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.Kaluzhinova\Desktop\"/>
    </mc:Choice>
  </mc:AlternateContent>
  <bookViews>
    <workbookView xWindow="0" yWindow="0" windowWidth="28800" windowHeight="11835"/>
  </bookViews>
  <sheets>
    <sheet name="СЗП ГОБМ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0" i="1" l="1"/>
  <c r="J91" i="1"/>
  <c r="D91" i="1"/>
  <c r="J41" i="1"/>
  <c r="H41" i="1"/>
  <c r="F41" i="1"/>
  <c r="I40" i="1"/>
  <c r="G40" i="1"/>
  <c r="I39" i="1"/>
  <c r="G39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G41" i="1" s="1"/>
  <c r="I7" i="1"/>
  <c r="G7" i="1"/>
  <c r="I6" i="1"/>
  <c r="I41" i="1" s="1"/>
  <c r="G6" i="1"/>
</calcChain>
</file>

<file path=xl/sharedStrings.xml><?xml version="1.0" encoding="utf-8"?>
<sst xmlns="http://schemas.openxmlformats.org/spreadsheetml/2006/main" count="816" uniqueCount="730">
  <si>
    <t>Сведения об объемах стационарозамещающей медицинской помощи*ГОБМП</t>
  </si>
  <si>
    <t>Всего</t>
  </si>
  <si>
    <t>ОСМС</t>
  </si>
  <si>
    <t>ГОБМП</t>
  </si>
  <si>
    <t>№ п/п</t>
  </si>
  <si>
    <t>Наименование</t>
  </si>
  <si>
    <t>МКБ-9</t>
  </si>
  <si>
    <t>Код МКБ-10</t>
  </si>
  <si>
    <t>Предъявленная сумма к оплате</t>
  </si>
  <si>
    <t>Кол-во</t>
  </si>
  <si>
    <t>Сумма</t>
  </si>
  <si>
    <t>СШИВАНИЕ ЧЕРЕПНЫХ И ПЕРИФЕРИЧЕСКИХ НЕРВОВ</t>
  </si>
  <si>
    <t>04.30</t>
  </si>
  <si>
    <t>ОСВОБОЖДЕНИЕ КАРПАЛЬНОГО КАНАЛА</t>
  </si>
  <si>
    <t>04.43</t>
  </si>
  <si>
    <t>Другие виды декомпрессии периферического нерва или ганглия или лизис спаек</t>
  </si>
  <si>
    <t>04.49</t>
  </si>
  <si>
    <t>ДРУГИЕ ВИДЫ АНАСТОМОЗА ЧЕРЕПНОГО ИЛИ ПЕРИФЕРИЧЕСКОГО НЕРВА</t>
  </si>
  <si>
    <t>04.74</t>
  </si>
  <si>
    <t>ВОССТАНОВЛЕНИЕ СТАРОГО ТРАВМАТИЧЕСКОГО ПОВРЕЖДЕНИЯ ЧЕРЕПНЫХ И ПЕРИФЕРИЧЕСКИХ НЕРВОВ</t>
  </si>
  <si>
    <t>04.76</t>
  </si>
  <si>
    <t>ПРОЧИЕ МАНИПУЛЯЦИИ НА ЧЕРЕПНЫХ И ПЕРИФЕРИЧЕСКИХ НЕРВАХ</t>
  </si>
  <si>
    <t>04.99</t>
  </si>
  <si>
    <t>КОРРЕКЦИЯ БЛЕФАРОПТОЗА ПУТЕМ НАЛОЖЕНИЯ ШВА НА ФРОНТАЛЬНУЮ МЫШЦУ</t>
  </si>
  <si>
    <t>08.31</t>
  </si>
  <si>
    <t>КОРРЕКЦИЯ БЛЕФАРОПТОЗА ДРУГИМИ МЕТОДАМИ</t>
  </si>
  <si>
    <t>08.36</t>
  </si>
  <si>
    <t>ПЕРЕВЯЗКА И ЭКСТИРПАЦИЯ ВАРИКОЗНЫХ ВЕН НИЖНЕЙ КОНЕЧНОСТИ</t>
  </si>
  <si>
    <t>38.59</t>
  </si>
  <si>
    <t>ДРУГИЕ МАНИПУЛЯЦИИ НА СОСУДАХ</t>
  </si>
  <si>
    <t>39.99</t>
  </si>
  <si>
    <t>УСТРАНЕНИЕ ПУПОЧНОЙ ГРЫЖИ</t>
  </si>
  <si>
    <t>53.40</t>
  </si>
  <si>
    <t>ГИСТЕРОСКОПИЯ</t>
  </si>
  <si>
    <t>68.12</t>
  </si>
  <si>
    <t>ГИСТЕРОСКОПИЯ С БИОПСИЕЙ (ЗАКРЫТАЯ БИОПСИЯ МАТКИ)</t>
  </si>
  <si>
    <t>68.16</t>
  </si>
  <si>
    <t>ОТСРОЧЕННОЕ УШИВАНИЕ СУХОЖИЛИЯ МЫШЦЫ-СГИБАТЕЛЯ КИСТИ</t>
  </si>
  <si>
    <t>82.42</t>
  </si>
  <si>
    <t>ОТСРОЧЕННОЕ УШИВАНИЕ ДРУГОГО СУХОЖИЛИЯ КИСТИ</t>
  </si>
  <si>
    <t>82.43</t>
  </si>
  <si>
    <t>ИССЕЧЕНИЕ ИЛИ ДЕСТРУКЦИЯ ПОРАЖЕННОГО УЧАСТКА ИЛИ ТКАНИ КОЖИ И ПОДКОЖНОЙ ОСНОВЫ</t>
  </si>
  <si>
    <t>86.20</t>
  </si>
  <si>
    <t>Варикозное расширение вен нижних конечностей без язвы и воспаления</t>
  </si>
  <si>
    <t>I83.9</t>
  </si>
  <si>
    <t>Внутренний геморрой без осложнений</t>
  </si>
  <si>
    <t>I84.2</t>
  </si>
  <si>
    <t>Другие уточненные болезни печени</t>
  </si>
  <si>
    <t>K76.8</t>
  </si>
  <si>
    <t>Другие уточненные поражения центральной нервной системы</t>
  </si>
  <si>
    <t>G96.8</t>
  </si>
  <si>
    <t>Другие формы стенокардии</t>
  </si>
  <si>
    <t>I20.8</t>
  </si>
  <si>
    <t>Другие хронические панкреатиты</t>
  </si>
  <si>
    <t>K86.1</t>
  </si>
  <si>
    <t>Неревматическая недостаточность трехстворчатого клапана</t>
  </si>
  <si>
    <t>I36.1</t>
  </si>
  <si>
    <t>Остеохондроз позвоночника у взрослых</t>
  </si>
  <si>
    <t>M42.1</t>
  </si>
  <si>
    <t>Постфлебитический синдром</t>
  </si>
  <si>
    <t>I87.0</t>
  </si>
  <si>
    <t>Хронический бронхит неуточненный</t>
  </si>
  <si>
    <t>J42</t>
  </si>
  <si>
    <t>Хронический тонзиллит</t>
  </si>
  <si>
    <t>J35.0</t>
  </si>
  <si>
    <t>Хронический фарингит</t>
  </si>
  <si>
    <t>J31.2</t>
  </si>
  <si>
    <t>Энцефалопатия неуточненная</t>
  </si>
  <si>
    <t>G93.4</t>
  </si>
  <si>
    <t> Заявка на дополнительный объем по перечню медицинских услуг по перечню № 1  ГОБМП</t>
  </si>
  <si>
    <t>№</t>
  </si>
  <si>
    <t>Наименование услуг</t>
  </si>
  <si>
    <t>Код МКБ-9</t>
  </si>
  <si>
    <t>кол-во</t>
  </si>
  <si>
    <t>ЧРЕСКОЖНАЯ УСТАНОВКА СТЕНТОВ В КАРОТИДНУЮ АРТЕРИЮ</t>
  </si>
  <si>
    <t>00.63</t>
  </si>
  <si>
    <t>Забор органа и/или ткани от живого, совместимого с реципиентом донора для трансплантации</t>
  </si>
  <si>
    <t>00.91</t>
  </si>
  <si>
    <t>Видеоторакоскопическое удаление тимомы</t>
  </si>
  <si>
    <t>07.8411</t>
  </si>
  <si>
    <t>Лапароскопическая адреналэктомия</t>
  </si>
  <si>
    <t>17.0722</t>
  </si>
  <si>
    <t>Восстановительные (реконструктивно-пластические) операции на трахее</t>
  </si>
  <si>
    <t>31.7910</t>
  </si>
  <si>
    <t>ТОРАКОСКОПИЧЕСКАЯ ЛОБЭКТОМИЯ ЛЕГКОГО</t>
  </si>
  <si>
    <t>32.41</t>
  </si>
  <si>
    <t>ТОРАКОПЛАСТИКА</t>
  </si>
  <si>
    <t>33.34</t>
  </si>
  <si>
    <t xml:space="preserve"> Видеоторакоскопическое ушивание буллы легкого с экстраплевральным пневмолизом и миниторакотомным доступом</t>
  </si>
  <si>
    <t>33.4301</t>
  </si>
  <si>
    <t>Восстановительные (реконструктивно-пластические) операции на бронхах</t>
  </si>
  <si>
    <t>33.4910</t>
  </si>
  <si>
    <t>Открытая вальвулопластика клапана легочного ствола без его замены</t>
  </si>
  <si>
    <t>35.13</t>
  </si>
  <si>
    <t>ОТКРЫТАЯ И ДРУГАЯ ЗАМЕНА ТРЕХСТВОРЧАТОГО КЛАПАНА ТКАНЕВЫМ ТРАНСПЛАНТАНТОМ</t>
  </si>
  <si>
    <t>35.27</t>
  </si>
  <si>
    <t>Инфундибулэктомия</t>
  </si>
  <si>
    <t>35.34</t>
  </si>
  <si>
    <t>Устранение дефекта межпредсердной перегородки с помощью протеза, закрытым методом</t>
  </si>
  <si>
    <t>35.52</t>
  </si>
  <si>
    <t>Устранение дефекта межжелудочковой перегородки с помощью протеза</t>
  </si>
  <si>
    <t>35.53</t>
  </si>
  <si>
    <t>УСТРАНЕНИЕ ДЕФЕКТА МЕЖПРЕДСЕРДНОЙ ПЕРЕГОРОДКИ С ПОМОЩЬЮ ТКАНЕВОГО ТРАНСПЛАНТАТА</t>
  </si>
  <si>
    <t>35.61</t>
  </si>
  <si>
    <t>УСТРАНЕНИЕ ДЕФЕКТА МЕЖЖЕЛУДОЧКОВОЙ ПЕРЕГОРОДКИ С ПОМОЩЬЮ ТРАНСПЛАНТАТА ТКАНИ</t>
  </si>
  <si>
    <t>35.62</t>
  </si>
  <si>
    <t>АОРТОКОРОНАРНОЕ ШУНТИРОВАНИЕ ДВУХ КОРОНАРНЫХ АРТЕРИЙ</t>
  </si>
  <si>
    <t>36.12</t>
  </si>
  <si>
    <t>АОРТОКОРОНАРНОЕ ШУНТИРОВАНИЕ ТРЕХ КОРОНАРНЫХ АРТЕРИЙ</t>
  </si>
  <si>
    <t>36.13</t>
  </si>
  <si>
    <t xml:space="preserve">Аортокоронарное шунтирование четырех или более коронарных артерий </t>
  </si>
  <si>
    <t xml:space="preserve">36.14 </t>
  </si>
  <si>
    <t>ОДИНАРНОЕ ВНУТРЕННЕЕ МАММАРНО-КОРОНАРНОЕ ШУНТИРОВАНИЕ</t>
  </si>
  <si>
    <t>36.15</t>
  </si>
  <si>
    <t>Иссечение или деструкция другого пораженного участка или ткани сердца с использованием эндоваскулярного доступа</t>
  </si>
  <si>
    <t>37.34</t>
  </si>
  <si>
    <t>ВВЕДЕНИЕ ПОСТОЯННОГО ЭЛЕКТРОКАРДИОСТИМУЛЯТОРА, ПЕРВОНАЧАЛЬНОЕ ИЛИ ЕГО ЗАМЕНА, БЕЗ УТОЧНЕНИЯ ТИПА УСТРОЙСТВА</t>
  </si>
  <si>
    <t>37.80</t>
  </si>
  <si>
    <t>ЭНДАРТЕРИОЭКТОМИЯ (СОННАЯ АРТЕРИЯ И ЕЕ ВЕТВИ, ЯРЕМНАЯ ВЕНА)</t>
  </si>
  <si>
    <t>38.121</t>
  </si>
  <si>
    <t xml:space="preserve"> Эндоваскулярное закрытие ОАП окклюдером</t>
  </si>
  <si>
    <t>38.852</t>
  </si>
  <si>
    <t>ВОССТАНОВЛЕНИЕ КРОВЕНОСНОГО СОСУДА С ИСПОЛЬЗОВАНИЕМ ТКАНЕВОГО ТРАНСПЛАНТАТА В ВИДЕ ЗАПЛАТЫ</t>
  </si>
  <si>
    <t>39.56</t>
  </si>
  <si>
    <t>Восстановление кровеносного сосуда с помощью синтетического имплантата в виде заплаты</t>
  </si>
  <si>
    <t>39.57</t>
  </si>
  <si>
    <t>Эндоваскулярная имплантация другого трансплантата в брюшную аорту</t>
  </si>
  <si>
    <t>39.71</t>
  </si>
  <si>
    <t>РЕНТГЕНОЭНДОВАСКУЛЯРНАЯ ЭМБОЛИЗАЦИЯ (ЭЛЕКТРОКОАГУЛЯЦИЯ)</t>
  </si>
  <si>
    <t>39.7900</t>
  </si>
  <si>
    <t>ЭНДОВАСКУЛЯРНАЯ ЭМБОЛИЗАЦИЯ СОСУДОВ ТАЗОВЫХ ОРГАНОВ, МАТОЧНЫХ АРТЕРИЙ</t>
  </si>
  <si>
    <t>39.7944</t>
  </si>
  <si>
    <t xml:space="preserve"> Субтотальная резекция пищевода с расширенной двузональной лимфодиссекцией </t>
  </si>
  <si>
    <t>42.4110</t>
  </si>
  <si>
    <t xml:space="preserve"> Внутригрудная эзофаго-эзофагостомия</t>
  </si>
  <si>
    <t>42.51</t>
  </si>
  <si>
    <t xml:space="preserve">Внутригрудной анастомоз пищевода с интерпозицией ободочной кишки </t>
  </si>
  <si>
    <t xml:space="preserve">42.55 </t>
  </si>
  <si>
    <t>Антестернальный анастомоз пищевода с интерпозицией ободочной кишки</t>
  </si>
  <si>
    <t>42.65</t>
  </si>
  <si>
    <t>РАСШИРЕННАЯ КОМБИНИРОВАННАЯ ГАСТРЭКТОМИЯ ПРИ ЗЛОКАЧЕСТВЕННЫХ НОВООБРАЗОВАНИЯХ ПИЩЕВОДА И ЖЕЛУДКА</t>
  </si>
  <si>
    <t>43.0019</t>
  </si>
  <si>
    <t>ЭЗОФАГОГАСТРОПЛАСТИКА</t>
  </si>
  <si>
    <t>44.65</t>
  </si>
  <si>
    <t>Анастомоз печеночного протока в желчный тракт у детей (порто-энтеростомия по Касаи с У-образным анастомозом по Ру)</t>
  </si>
  <si>
    <t>46.3900</t>
  </si>
  <si>
    <t>РАСШИРЕННАЯ КОМБИНИРОВАННАЯ ГЕМИГЕПАТЭКТОМИЯ ПРИ НОВООБРАЗОВАНИЯХ ПЕЧЕНИ</t>
  </si>
  <si>
    <t>50.2219</t>
  </si>
  <si>
    <t>Иссечение печеночно-поджелудочной ампулы (с реимплантацией общего желчного протока)</t>
  </si>
  <si>
    <t>51.62</t>
  </si>
  <si>
    <t xml:space="preserve"> Радикальная пакреатикодуоденэктомия</t>
  </si>
  <si>
    <t>52.70</t>
  </si>
  <si>
    <t>ПОЛНАЯ НЕФРЭКТОМИЯ (ЭНДОВИДЕОХИРУРГИЧЕСКАЯ, РЕТРОПЕРИТОНЕАЛЬНАЯ)</t>
  </si>
  <si>
    <t>55.5002</t>
  </si>
  <si>
    <t>Трансплантация почки</t>
  </si>
  <si>
    <t>55.6</t>
  </si>
  <si>
    <t xml:space="preserve"> Лапароскопическая пластика лоханочно-мочеточникового сегмента</t>
  </si>
  <si>
    <t>55.87</t>
  </si>
  <si>
    <t xml:space="preserve"> Пластика пузырно-влагалищного свища</t>
  </si>
  <si>
    <t>57.8404</t>
  </si>
  <si>
    <t xml:space="preserve"> Лапароскопическая абдоминальная гистерэктомия</t>
  </si>
  <si>
    <t>68.61</t>
  </si>
  <si>
    <t>ПЕРЕМЕЩЕНИЕ ИЛИ ТРАНСПЛАНТАЦИЯ СУХОЖИЛИЯ</t>
  </si>
  <si>
    <t>83.75</t>
  </si>
  <si>
    <t>ИТОГО</t>
  </si>
  <si>
    <t> Заявка на дополнительный объем по перечню медицинских услуг СМП ГОБМП</t>
  </si>
  <si>
    <t>Код МКБ-9/10</t>
  </si>
  <si>
    <t>Синдром дуги аорты [Такаясу]</t>
  </si>
  <si>
    <t>M31.4</t>
  </si>
  <si>
    <t>Нетоксический многоузловой зоб</t>
  </si>
  <si>
    <t>E04.2</t>
  </si>
  <si>
    <t>Другие уточненные формы нетоксического зоба</t>
  </si>
  <si>
    <t>E04.8</t>
  </si>
  <si>
    <t>Инвазия другой локализации и множественный эхинококкоз</t>
  </si>
  <si>
    <t>B67.3</t>
  </si>
  <si>
    <t>Эндоваскулярное стентирование сосудов</t>
  </si>
  <si>
    <t>39.792</t>
  </si>
  <si>
    <t>Эндоваскулярная баллоная ангиопластика сосудов</t>
  </si>
  <si>
    <t>39.793</t>
  </si>
  <si>
    <t>Другие виды реконструкции века с помощью лоскутов или трансплантатов</t>
  </si>
  <si>
    <t>08.69</t>
  </si>
  <si>
    <t>УЗ абляция</t>
  </si>
  <si>
    <t>00.0990</t>
  </si>
  <si>
    <t>Чрескожная чреспеченочная холецистохолангиостомия</t>
  </si>
  <si>
    <t>51.391</t>
  </si>
  <si>
    <t>Замена чреспеченочного дренажа желчных протоков</t>
  </si>
  <si>
    <t>51.392</t>
  </si>
  <si>
    <t>Чрескожное чреспеченочное удаление камней желчных протоков</t>
  </si>
  <si>
    <t>51.393</t>
  </si>
  <si>
    <t>Фибрилляция и трепетание предсердий</t>
  </si>
  <si>
    <t>I48</t>
  </si>
  <si>
    <t>Варикозное расширение вен пищевода без кровотечения</t>
  </si>
  <si>
    <t>I85.9</t>
  </si>
  <si>
    <t>Другая симпатэктомия и ганглионарная симпатэктомия</t>
  </si>
  <si>
    <t>05.29</t>
  </si>
  <si>
    <t>Чрезкожная ангиопластика или атероэктомия прецеребральных (экстракраниальных) сосудов</t>
  </si>
  <si>
    <t>00.61</t>
  </si>
  <si>
    <t>Чрескожная транслюминальная коронарная ангиопластика</t>
  </si>
  <si>
    <t>00.66</t>
  </si>
  <si>
    <t>Введение в коронарную артерию стента с лекарственным покрытием</t>
  </si>
  <si>
    <t>36.07</t>
  </si>
  <si>
    <t>Лапароскопическая (продольная, sleav) резекция желудка</t>
  </si>
  <si>
    <t>17.0436</t>
  </si>
  <si>
    <t>Лапароскопическая сигмоидэктомия</t>
  </si>
  <si>
    <t>17.36</t>
  </si>
  <si>
    <t>Закрытие другого свища глотки</t>
  </si>
  <si>
    <t>29.53</t>
  </si>
  <si>
    <t>Трахеостомия</t>
  </si>
  <si>
    <t>31.20</t>
  </si>
  <si>
    <t>Другие восстановительные и пластические манипуляции на трахее</t>
  </si>
  <si>
    <t>31.79</t>
  </si>
  <si>
    <t>Другие манипуляции на трахее</t>
  </si>
  <si>
    <t>31.99</t>
  </si>
  <si>
    <t>Эхинококкэктомия легкого</t>
  </si>
  <si>
    <t>32.301</t>
  </si>
  <si>
    <t>Торакоскопическая эхинококкэктомия легких</t>
  </si>
  <si>
    <t>32.302</t>
  </si>
  <si>
    <t>Торакоскопическая резекция легкого (кист, доброкачественных опухолей), ушивание разрыва</t>
  </si>
  <si>
    <t>32.304</t>
  </si>
  <si>
    <t>Дренирование плевральной полости</t>
  </si>
  <si>
    <t>34.04</t>
  </si>
  <si>
    <t>Торакоскопическое удаление опухоли заднего средостения (невриномы, липомы)</t>
  </si>
  <si>
    <t>34.311</t>
  </si>
  <si>
    <t>Диагностическая плевральная пункция</t>
  </si>
  <si>
    <t>34.91</t>
  </si>
  <si>
    <t>Другие манипуляции на грудной клетке</t>
  </si>
  <si>
    <t>34.99</t>
  </si>
  <si>
    <t>Закрытие стомы толстой кишки</t>
  </si>
  <si>
    <t>46.52</t>
  </si>
  <si>
    <t>Устранение непроходимости кишечника</t>
  </si>
  <si>
    <t>46.991</t>
  </si>
  <si>
    <t>Лапароскопическая аппендэктомия</t>
  </si>
  <si>
    <t>47.01</t>
  </si>
  <si>
    <t>Подслизистая резекция прямой кишки</t>
  </si>
  <si>
    <t>48.41</t>
  </si>
  <si>
    <t>Лапароскопическая брюшно-промежностная резекция прямой кишки</t>
  </si>
  <si>
    <t>48.51</t>
  </si>
  <si>
    <t>Другие манипуляции на геморроидальных узлах</t>
  </si>
  <si>
    <t>49.49</t>
  </si>
  <si>
    <t>Дренирование абсцессов брюшной полости</t>
  </si>
  <si>
    <t>54.01</t>
  </si>
  <si>
    <t>Лапаротомия</t>
  </si>
  <si>
    <t>54.10</t>
  </si>
  <si>
    <t>Лапаротомия диагностическая</t>
  </si>
  <si>
    <t>54.11</t>
  </si>
  <si>
    <t>Прочая лапаротомия</t>
  </si>
  <si>
    <t>54.19</t>
  </si>
  <si>
    <t>Лапароскопия</t>
  </si>
  <si>
    <t>54.21</t>
  </si>
  <si>
    <t>Биопсия брюшной стенки или пупка</t>
  </si>
  <si>
    <t>54.22</t>
  </si>
  <si>
    <t>Лапаротомия, устранение непроходимости (резекция, стома или анастомоз), висцеролиз</t>
  </si>
  <si>
    <t>54.50</t>
  </si>
  <si>
    <t>Закрытая (чрескожная) (игловая) биопсия</t>
  </si>
  <si>
    <t>60.11</t>
  </si>
  <si>
    <t>Внематочная беременность</t>
  </si>
  <si>
    <t>66.41</t>
  </si>
  <si>
    <t>Конструкция и реконструкция влагалища</t>
  </si>
  <si>
    <t>70.60</t>
  </si>
  <si>
    <t>Конструкция влагалища</t>
  </si>
  <si>
    <t>70.61</t>
  </si>
  <si>
    <t>Реконструкция влагалища</t>
  </si>
  <si>
    <t>70.62</t>
  </si>
  <si>
    <t>Устранение ректовагинального свища</t>
  </si>
  <si>
    <t>70.73</t>
  </si>
  <si>
    <t>Прочие восстановительные операции на влагалище</t>
  </si>
  <si>
    <t>70.79</t>
  </si>
  <si>
    <t>Аортография</t>
  </si>
  <si>
    <t>88.42</t>
  </si>
  <si>
    <t>Артериография пульмональной артерии</t>
  </si>
  <si>
    <t>88.43</t>
  </si>
  <si>
    <t>Ангиокардиография</t>
  </si>
  <si>
    <t>88.50</t>
  </si>
  <si>
    <t>Ангиокардиография правых отделов сердца</t>
  </si>
  <si>
    <t>88.52</t>
  </si>
  <si>
    <t>Ангиокардиография правых и левых отделов сердца</t>
  </si>
  <si>
    <t>88.54</t>
  </si>
  <si>
    <t>Коронарная артериография с использованием одного катетера</t>
  </si>
  <si>
    <t>88.55</t>
  </si>
  <si>
    <t>Коронарная артериография с использованием двух катетеров</t>
  </si>
  <si>
    <t>88.56</t>
  </si>
  <si>
    <t>Митральный стеноз с недостаточностью</t>
  </si>
  <si>
    <t>I05.2</t>
  </si>
  <si>
    <t>Сочетанное поражение митрального и трехстворчатого клапанов</t>
  </si>
  <si>
    <t>I08.1</t>
  </si>
  <si>
    <t>Эссенциальная [первичная] гипертензия</t>
  </si>
  <si>
    <t>I10</t>
  </si>
  <si>
    <t>Гипертензивная болезнь сердца (гипертоническая болезнь с преимущественным поражением сердца)</t>
  </si>
  <si>
    <t>I11.0</t>
  </si>
  <si>
    <t>Гипертензивная (гипертоническая) болезнь с преимущественным поражением сердца без (застойной) сердечной недостаточности</t>
  </si>
  <si>
    <t>I11.9</t>
  </si>
  <si>
    <t>Перенесенный в прошлом инфаркт миокарда</t>
  </si>
  <si>
    <t>I25.2</t>
  </si>
  <si>
    <t xml:space="preserve">Ишемическая кардиомиопатия                   </t>
  </si>
  <si>
    <t>I25.5</t>
  </si>
  <si>
    <t>Митральная клапанная недостаточность  (неревматическая)</t>
  </si>
  <si>
    <t>I34.0</t>
  </si>
  <si>
    <t>Атеросклероз артерий конечностей</t>
  </si>
  <si>
    <t>I70.2</t>
  </si>
  <si>
    <t>Аневризма брюшной аорты без упоминания о разрыве</t>
  </si>
  <si>
    <t>I71.4</t>
  </si>
  <si>
    <t>Другие уточненные болезни периферических сосудов</t>
  </si>
  <si>
    <t>I73.8</t>
  </si>
  <si>
    <t>Эмболия и тромбоз артерий нижних конечностей</t>
  </si>
  <si>
    <t>I74.3</t>
  </si>
  <si>
    <t>Эмболия и тромбоз подвздошной артерии</t>
  </si>
  <si>
    <t>I74.5</t>
  </si>
  <si>
    <t>Флебит и тромбофлебит других глубоких сосудов нижних конечностей</t>
  </si>
  <si>
    <t>I80.2</t>
  </si>
  <si>
    <t>Иссечение или деструкция поврежденного участка или ткани средостения</t>
  </si>
  <si>
    <t>34.30</t>
  </si>
  <si>
    <t>Отмирание и отторжение трансплантата почки</t>
  </si>
  <si>
    <t>T86.1</t>
  </si>
  <si>
    <t>Обследование потенциального донора органов и тканей</t>
  </si>
  <si>
    <t>Z00.5</t>
  </si>
  <si>
    <t>Гастротомия</t>
  </si>
  <si>
    <t>43.00</t>
  </si>
  <si>
    <t>Локальное иссечение другого пораженного участка или ткани желудка</t>
  </si>
  <si>
    <t>43.42</t>
  </si>
  <si>
    <t>Резекция желудка</t>
  </si>
  <si>
    <t>43.61</t>
  </si>
  <si>
    <t>Субтотальная резекция желудка</t>
  </si>
  <si>
    <t>43.70</t>
  </si>
  <si>
    <t>Другая частичная резекция желудка</t>
  </si>
  <si>
    <t>43.89</t>
  </si>
  <si>
    <t>Лапароскопическая резекция желудка, в том числе при раке желудка</t>
  </si>
  <si>
    <t>44.3810</t>
  </si>
  <si>
    <t>Другие виды гастроэнтеростомии</t>
  </si>
  <si>
    <t>44.39</t>
  </si>
  <si>
    <t>Перевязка варикознорасширенных вен желудка</t>
  </si>
  <si>
    <t>44.91</t>
  </si>
  <si>
    <t>Нефротический синдром, диффузный мезангиокапиллярный гломерулонефрит</t>
  </si>
  <si>
    <t>N04.5</t>
  </si>
  <si>
    <t>Нефротический синдром, неуточненное изменение</t>
  </si>
  <si>
    <t>N04.9</t>
  </si>
  <si>
    <t>Острый тубулоинтерстициальный нефрит</t>
  </si>
  <si>
    <t>N10</t>
  </si>
  <si>
    <t>Необструктивный хронический пиелонефрит, связанный с рефлюксом</t>
  </si>
  <si>
    <t>N11.0</t>
  </si>
  <si>
    <t>Хронический обструктивный пиелонефрит</t>
  </si>
  <si>
    <t>N11.1</t>
  </si>
  <si>
    <t>Терминальная стадия поражения почек</t>
  </si>
  <si>
    <t>N18.0</t>
  </si>
  <si>
    <t>Хроническая почечная недостаточность неуточненная</t>
  </si>
  <si>
    <t>N18.9</t>
  </si>
  <si>
    <t>Камни мочеточника</t>
  </si>
  <si>
    <t>N20.1</t>
  </si>
  <si>
    <t>Другие уточненные болезни почек и мочеточника</t>
  </si>
  <si>
    <t>N28.8</t>
  </si>
  <si>
    <t>Женское бесплодие трубного происхождения</t>
  </si>
  <si>
    <t>N97.1</t>
  </si>
  <si>
    <t>Лапароскопическая холецистэктомия</t>
  </si>
  <si>
    <t>51.23</t>
  </si>
  <si>
    <t>Открытая биопсия печени</t>
  </si>
  <si>
    <t>50.12</t>
  </si>
  <si>
    <t>Эхинококкэктомия печени</t>
  </si>
  <si>
    <t>50.211</t>
  </si>
  <si>
    <t>Частичная резекция печени</t>
  </si>
  <si>
    <t>50.22</t>
  </si>
  <si>
    <t>Дренирование абсцесса печени</t>
  </si>
  <si>
    <t>50.291</t>
  </si>
  <si>
    <t>Холецистостомия</t>
  </si>
  <si>
    <t>51.01</t>
  </si>
  <si>
    <t>Холецистэктомия</t>
  </si>
  <si>
    <t>51.20</t>
  </si>
  <si>
    <t>Другая холецистэктомия</t>
  </si>
  <si>
    <t>51.22</t>
  </si>
  <si>
    <t>Холецистэктомия при хроническом холецистите</t>
  </si>
  <si>
    <t>51.24</t>
  </si>
  <si>
    <t>Операции на поджелудочной железе</t>
  </si>
  <si>
    <t>52.00</t>
  </si>
  <si>
    <t>Дренаж кисты поджелудочной железы при помощи катетера</t>
  </si>
  <si>
    <t>52.01</t>
  </si>
  <si>
    <t>Дренирование сумки малого сальника</t>
  </si>
  <si>
    <t>52.211</t>
  </si>
  <si>
    <t>Внутренний дренаж кисты поджелудочной железы</t>
  </si>
  <si>
    <t>52.4</t>
  </si>
  <si>
    <t>Частичная панкреатэктомия</t>
  </si>
  <si>
    <t>52.50</t>
  </si>
  <si>
    <t>Другая частичная резекция поджелудочной железы</t>
  </si>
  <si>
    <t>52.59</t>
  </si>
  <si>
    <t>Панкреатикоцистогастростомия</t>
  </si>
  <si>
    <t>52.402</t>
  </si>
  <si>
    <t>Панкреатикоцистоеюностомия</t>
  </si>
  <si>
    <t>52.403</t>
  </si>
  <si>
    <t>Анастомоз поджелудочной железы</t>
  </si>
  <si>
    <t>52.96</t>
  </si>
  <si>
    <t>Врожденный открытый артериальный проток</t>
  </si>
  <si>
    <t>Q25.0</t>
  </si>
  <si>
    <t>Врожденная коарктация аорты</t>
  </si>
  <si>
    <t>Q25.1</t>
  </si>
  <si>
    <t>Врожденный периферический артериовенозный порок развития</t>
  </si>
  <si>
    <t>Q27.3</t>
  </si>
  <si>
    <t>Врожденные стеноз и стриктура пищевода</t>
  </si>
  <si>
    <t>Q39.3</t>
  </si>
  <si>
    <t>Врожденные отсутствие, атрезия и стеноз заднего прохода со свищом</t>
  </si>
  <si>
    <t>Q42.2</t>
  </si>
  <si>
    <t>Другие уточненные врожденные аномалии кишечника</t>
  </si>
  <si>
    <t>Q43.8</t>
  </si>
  <si>
    <t>Врожденная атрезия желчных протоков</t>
  </si>
  <si>
    <t>Q44.2</t>
  </si>
  <si>
    <t>Врожденная диафрагмальная грыжа</t>
  </si>
  <si>
    <t>Q79.0</t>
  </si>
  <si>
    <t>Односторонняя лобэктомия щитовидной железы</t>
  </si>
  <si>
    <t>06.20</t>
  </si>
  <si>
    <t>Субтотальная резекция щитовидной железы</t>
  </si>
  <si>
    <t>06.21</t>
  </si>
  <si>
    <t>Стентирование почечных, подвздошных, бедренных артерий</t>
  </si>
  <si>
    <t>39.764</t>
  </si>
  <si>
    <t>Имплантация интравенозного кава-фильтра</t>
  </si>
  <si>
    <t>39.765</t>
  </si>
  <si>
    <t>Инвазия печени, вызванная Echinococcus granulosus</t>
  </si>
  <si>
    <t>B67.0</t>
  </si>
  <si>
    <t>Злокачественное новообразование кардии желудка</t>
  </si>
  <si>
    <t>C16.0</t>
  </si>
  <si>
    <t>Злокачественное новообразование слепой кишки</t>
  </si>
  <si>
    <t>C18.0</t>
  </si>
  <si>
    <t>Рак внутрипеченочного желчного протока</t>
  </si>
  <si>
    <t>C22.1</t>
  </si>
  <si>
    <t>Злокачественное новообразование головки поджелудочной железы</t>
  </si>
  <si>
    <t>C25.0</t>
  </si>
  <si>
    <t xml:space="preserve">Злокачественное новообразование нижне-внутреннего квадранта молочной железы </t>
  </si>
  <si>
    <t>C50.3</t>
  </si>
  <si>
    <t>Доброкачественное новообразование  ободочной кишки, неуточненные</t>
  </si>
  <si>
    <t>D12.6</t>
  </si>
  <si>
    <t>Доброкачественное новообразование поджелудочной железы</t>
  </si>
  <si>
    <t>D13.6</t>
  </si>
  <si>
    <t>Доброкачественное новообразование  трахеи</t>
  </si>
  <si>
    <t>D14.2</t>
  </si>
  <si>
    <t>Доброкачественное новообразование бронхов и легкого</t>
  </si>
  <si>
    <t>D14.3</t>
  </si>
  <si>
    <t>Подсерозная лейомиома матки</t>
  </si>
  <si>
    <t>D25.2</t>
  </si>
  <si>
    <t>Доброкачественное новообразование  яичника</t>
  </si>
  <si>
    <t>D27</t>
  </si>
  <si>
    <t>Новообразование неопределенного и неизвестного характера средостения</t>
  </si>
  <si>
    <t>D38.3</t>
  </si>
  <si>
    <t>Другое частичное иссечение кости лопатки, ключицы и грудной клетки (ребер и грудины)</t>
  </si>
  <si>
    <t>77.81</t>
  </si>
  <si>
    <t>Другие виды иссечения мягкой ткани (кроме кисти)</t>
  </si>
  <si>
    <t>83.49</t>
  </si>
  <si>
    <t>Иссечение или удаление инородного тела или прибора из кожи и подкожных тканей</t>
  </si>
  <si>
    <t>86.05</t>
  </si>
  <si>
    <t>Другое иссечение кожи и подкожных тканей</t>
  </si>
  <si>
    <t>86.09</t>
  </si>
  <si>
    <t>Иссечение или деструкция пораженного участка или ткани кожи и подкожной основы</t>
  </si>
  <si>
    <t>Иссечение пилонидальной кисты или синуса</t>
  </si>
  <si>
    <t>86.21</t>
  </si>
  <si>
    <t>Вскрытие и дренирование абсцесса мягких тканей</t>
  </si>
  <si>
    <t>86.222</t>
  </si>
  <si>
    <t>Другое локальное иссечение пораженного участка кожи и подкожных тканей</t>
  </si>
  <si>
    <t>86.30</t>
  </si>
  <si>
    <t>Другие методы восстановления и реконструкции кожи и подкожной клетчатки</t>
  </si>
  <si>
    <t>86.89</t>
  </si>
  <si>
    <t>Подкожная установка эндоэкспандера</t>
  </si>
  <si>
    <t>86.93</t>
  </si>
  <si>
    <t>Лобэктомия печени</t>
  </si>
  <si>
    <t>50.30</t>
  </si>
  <si>
    <t>Нефростомия</t>
  </si>
  <si>
    <t>55.02</t>
  </si>
  <si>
    <t>Чрезкожная (перкутанная) нефролитотрипсия, нефролитолапаксия, нефростомия без фрагментации</t>
  </si>
  <si>
    <t>55.03</t>
  </si>
  <si>
    <t>Ретроперитонеальная диссекция (лапароскопическая резекция стенки кисты почки)</t>
  </si>
  <si>
    <t>55.0169</t>
  </si>
  <si>
    <t>Нефропексия (лапароскопическая ретроперитонеальная)</t>
  </si>
  <si>
    <t>55.7002</t>
  </si>
  <si>
    <t>Повторная пластика лоханочно-мочеточникового сегмента с внутренним дренированием</t>
  </si>
  <si>
    <t>55.8704</t>
  </si>
  <si>
    <t>Чрескожная пункция почки</t>
  </si>
  <si>
    <t>55.92</t>
  </si>
  <si>
    <t>Нефролитотомия</t>
  </si>
  <si>
    <t>55.0190</t>
  </si>
  <si>
    <t>Пиелотомия</t>
  </si>
  <si>
    <t>55.11</t>
  </si>
  <si>
    <t>Пиелолитотомия с предварительным ЭУВЛ (при коралловидных камнях)</t>
  </si>
  <si>
    <t>55.1190</t>
  </si>
  <si>
    <t>Закрытая биопсия почки</t>
  </si>
  <si>
    <t>55.23</t>
  </si>
  <si>
    <t>Полная нефрэктомия</t>
  </si>
  <si>
    <t>55.50</t>
  </si>
  <si>
    <t>Нефроуретерэктомия</t>
  </si>
  <si>
    <t>55.51</t>
  </si>
  <si>
    <t>Двусторонняя нефрэктомия</t>
  </si>
  <si>
    <t>55.54</t>
  </si>
  <si>
    <t>Марсупиализация кисты селезенки</t>
  </si>
  <si>
    <t>41.41</t>
  </si>
  <si>
    <t>Полная спленэктомия</t>
  </si>
  <si>
    <t>41.50</t>
  </si>
  <si>
    <t>Лапароскопическая спленэктомия</t>
  </si>
  <si>
    <t>41.51</t>
  </si>
  <si>
    <t>Операции на мочеточнике</t>
  </si>
  <si>
    <t>56.00</t>
  </si>
  <si>
    <t>Уретеротомия</t>
  </si>
  <si>
    <t>56.20</t>
  </si>
  <si>
    <t>Эндоскопия (цистоскопия) (лупоскопия) подвздошного канала</t>
  </si>
  <si>
    <t>56.35</t>
  </si>
  <si>
    <t>Уретероцистонеостомия</t>
  </si>
  <si>
    <t>56.74</t>
  </si>
  <si>
    <t>Другой анастомоз или шунтирование мочеточника</t>
  </si>
  <si>
    <t>56.79</t>
  </si>
  <si>
    <t>Другое восстановление мочеточника</t>
  </si>
  <si>
    <t>56.89</t>
  </si>
  <si>
    <t>Другие операции на мочеточнике</t>
  </si>
  <si>
    <t>56.90</t>
  </si>
  <si>
    <t>Другие манипуляции на лимфатических структурах</t>
  </si>
  <si>
    <t>40.90</t>
  </si>
  <si>
    <t>Другие виды рассечения пищевода</t>
  </si>
  <si>
    <t>42.09</t>
  </si>
  <si>
    <t>Операции на пищеводе</t>
  </si>
  <si>
    <t>42.58</t>
  </si>
  <si>
    <t>Антестернальный анастомоз пищевода с другой интерпретацией</t>
  </si>
  <si>
    <t>42.68</t>
  </si>
  <si>
    <t>Эзофагомиотомия</t>
  </si>
  <si>
    <t>42.70</t>
  </si>
  <si>
    <t>Устранение стриктуры пищевода</t>
  </si>
  <si>
    <t>42.85</t>
  </si>
  <si>
    <t>Локальное иссечение пищеводного дивертикула</t>
  </si>
  <si>
    <t>42.31</t>
  </si>
  <si>
    <t>Локальное иссечение других пораженных участков или тканей пищевода</t>
  </si>
  <si>
    <t>42.32</t>
  </si>
  <si>
    <t>Лапароскопическая эзофагокардиомиотомия</t>
  </si>
  <si>
    <t>42.7001</t>
  </si>
  <si>
    <t>Другой антестернальный анастомоз пищевода</t>
  </si>
  <si>
    <t>42.69</t>
  </si>
  <si>
    <t>Другие манипуляции на пищеводе</t>
  </si>
  <si>
    <t>42.90</t>
  </si>
  <si>
    <t>Перевязка расширенных вен пищевода и желудка</t>
  </si>
  <si>
    <t>42.91</t>
  </si>
  <si>
    <t>Локальное иссечение толстой кишки</t>
  </si>
  <si>
    <t>45.40</t>
  </si>
  <si>
    <t>Правая гемиколэктомия</t>
  </si>
  <si>
    <t>45.73</t>
  </si>
  <si>
    <t>Другая частичная резекция толстой кишки</t>
  </si>
  <si>
    <t>45.79</t>
  </si>
  <si>
    <t>Тонкокишечный анастомоз</t>
  </si>
  <si>
    <t>45.91</t>
  </si>
  <si>
    <t>Тиреотоксикоз с диффузным зобом</t>
  </si>
  <si>
    <t>E05.0</t>
  </si>
  <si>
    <t>Тиреотоксикоз с токсическим многоузловым зобом</t>
  </si>
  <si>
    <t>E05.2</t>
  </si>
  <si>
    <t>Другие, неспецифические радикальные вагинальные гистерэктомии</t>
  </si>
  <si>
    <t>68.79</t>
  </si>
  <si>
    <t>Выскабливание матки</t>
  </si>
  <si>
    <t>69.52</t>
  </si>
  <si>
    <t>Другой шунт или сосудистый анастомоз</t>
  </si>
  <si>
    <t>39.2</t>
  </si>
  <si>
    <t>Аортально-подвздошно-бедренный анастомоз</t>
  </si>
  <si>
    <t>39.25</t>
  </si>
  <si>
    <t>Другой внутрибрюшной сосудистый шунт или анастомоз</t>
  </si>
  <si>
    <t>39.26</t>
  </si>
  <si>
    <t>Артериовеностомия в целях почечного диализа</t>
  </si>
  <si>
    <t>39.27</t>
  </si>
  <si>
    <t>Другая ревизия манипуляции на сосуде</t>
  </si>
  <si>
    <t>39.49</t>
  </si>
  <si>
    <t>Клипирование аневризмы</t>
  </si>
  <si>
    <t>39.51</t>
  </si>
  <si>
    <t>Эндоваскулярная химиоэмболизация опухолей печени, поджелудочной железы, матки</t>
  </si>
  <si>
    <t>39.7946</t>
  </si>
  <si>
    <t>Другие манипуляции на сосудах</t>
  </si>
  <si>
    <t>Анастомоз печеночного протока в желудочно-кишечный тракт</t>
  </si>
  <si>
    <t>51.37</t>
  </si>
  <si>
    <t>Другие диагностические манипуляции на печени</t>
  </si>
  <si>
    <t>50.19</t>
  </si>
  <si>
    <t>Резекция поврежденных тканей печени</t>
  </si>
  <si>
    <t>50.20</t>
  </si>
  <si>
    <t>Лапаротомия, эхинококкэктомия, капитонаж</t>
  </si>
  <si>
    <t>50.21</t>
  </si>
  <si>
    <t>Другие манипуляции на желчных протоках и сфинктере Одди</t>
  </si>
  <si>
    <t>51.80</t>
  </si>
  <si>
    <t>Эндоскопическое введение стента (трубки) в желчный проток</t>
  </si>
  <si>
    <t>51.87</t>
  </si>
  <si>
    <t>Другие виды частичной тиреоидэктомии</t>
  </si>
  <si>
    <t>06.30</t>
  </si>
  <si>
    <t>Иссечение поврежденного участка щитовидной железы</t>
  </si>
  <si>
    <t>06.31</t>
  </si>
  <si>
    <t>Полная тиреоидэктомия</t>
  </si>
  <si>
    <t>06.40</t>
  </si>
  <si>
    <t>Прочая частичная тиреоидэктомия</t>
  </si>
  <si>
    <t>06.39</t>
  </si>
  <si>
    <t>Иссечение щитовидно-язычного протока или тракта</t>
  </si>
  <si>
    <t>06.70</t>
  </si>
  <si>
    <t>Другие операции на щитовидной железе</t>
  </si>
  <si>
    <t>06.98</t>
  </si>
  <si>
    <t>Односторонняя адреналэктомия</t>
  </si>
  <si>
    <t>07.22</t>
  </si>
  <si>
    <t>Ушивание разрыва диафрагмы</t>
  </si>
  <si>
    <t>34.82</t>
  </si>
  <si>
    <t>Другие виды восстановительных операций на диафрагме</t>
  </si>
  <si>
    <t>34.84</t>
  </si>
  <si>
    <t>Непроходимость пищевода</t>
  </si>
  <si>
    <t>K22.2</t>
  </si>
  <si>
    <t>Другие уточненные болезни пищевода</t>
  </si>
  <si>
    <t>K22.8</t>
  </si>
  <si>
    <t>Свищ желудка и двенадцатиперстной кишки</t>
  </si>
  <si>
    <t>K31.6</t>
  </si>
  <si>
    <t>Грыжа передней брюшной стенки без непроходимости или гангрены</t>
  </si>
  <si>
    <t>K43.9</t>
  </si>
  <si>
    <t>Диафрагмальная грыжа без непроходимости или гангрены</t>
  </si>
  <si>
    <t>K44.9</t>
  </si>
  <si>
    <t>Мегаколон, не классифицированный в других рубриках</t>
  </si>
  <si>
    <t>K59.3</t>
  </si>
  <si>
    <t>Острая и подострая печеночная недостаточность</t>
  </si>
  <si>
    <t>K72.0</t>
  </si>
  <si>
    <t>Фиброз печени</t>
  </si>
  <si>
    <t>K74.0</t>
  </si>
  <si>
    <t>Первичный билиарный цирроз</t>
  </si>
  <si>
    <t>K74.3</t>
  </si>
  <si>
    <t>Вторичный билиарный цирроз</t>
  </si>
  <si>
    <t>K74.4</t>
  </si>
  <si>
    <t>Другой и неуточненный цирроз печени</t>
  </si>
  <si>
    <t>K74.6</t>
  </si>
  <si>
    <t>Камни желчного пузыря с другим холециститом</t>
  </si>
  <si>
    <t>K80.1</t>
  </si>
  <si>
    <t>Камни желчного пузыря без холецистита</t>
  </si>
  <si>
    <t>K80.2</t>
  </si>
  <si>
    <t>Камни желчного протока с холециститом</t>
  </si>
  <si>
    <t>K80.4</t>
  </si>
  <si>
    <t>Закупорка желчного протока</t>
  </si>
  <si>
    <t>K83.1</t>
  </si>
  <si>
    <t>Другие уточненные болезни желчевыводящих путей</t>
  </si>
  <si>
    <t>K83.8</t>
  </si>
  <si>
    <t>Киста  поджелудочной железы</t>
  </si>
  <si>
    <t>K86.2</t>
  </si>
  <si>
    <t>Другие уточненные болезни поджелудочной железы</t>
  </si>
  <si>
    <t>K86.8</t>
  </si>
  <si>
    <t>Дисфункция после колостомии и энтеростомии</t>
  </si>
  <si>
    <t>K91.4</t>
  </si>
  <si>
    <t>Отмирание и отторжение трансплантатов печени</t>
  </si>
  <si>
    <t>T86.4</t>
  </si>
  <si>
    <t>Ампутация выше коленного сустава</t>
  </si>
  <si>
    <t>84.17</t>
  </si>
  <si>
    <t>Лобэктомия легкого</t>
  </si>
  <si>
    <t>32.40</t>
  </si>
  <si>
    <t>Другие виды иссечения легкого</t>
  </si>
  <si>
    <t>32.90</t>
  </si>
  <si>
    <t>Односторонняя орхиэктомия</t>
  </si>
  <si>
    <t>62.30</t>
  </si>
  <si>
    <t>Орхидопексия</t>
  </si>
  <si>
    <t>62.50</t>
  </si>
  <si>
    <t>Другие манипуляции на яичках</t>
  </si>
  <si>
    <t>62.90</t>
  </si>
  <si>
    <t>Лапароскопическая (сальпинго-) оофорэктомия</t>
  </si>
  <si>
    <t>65.01</t>
  </si>
  <si>
    <t>Лапароскопическая кистэктомия</t>
  </si>
  <si>
    <t>65.10</t>
  </si>
  <si>
    <t>Лизис спаек яичника и маточной трубы</t>
  </si>
  <si>
    <t>65.80</t>
  </si>
  <si>
    <t>Лапароскопический лизис спаек яичников и маточной трубы</t>
  </si>
  <si>
    <t>65.81</t>
  </si>
  <si>
    <t>Биполярная трансуретральная резекция доброкачественной гиперплазии предстательной железы</t>
  </si>
  <si>
    <t>60.2020</t>
  </si>
  <si>
    <t>Позадилонная или чреспузырная аденомэктомия у больных с осложненным течением доброкачественной гиперплазии предстательной железы</t>
  </si>
  <si>
    <t>60.3122</t>
  </si>
  <si>
    <t>Гистероскопия</t>
  </si>
  <si>
    <t>Гистероскопия с биопсией (закрытая биопсия матки)</t>
  </si>
  <si>
    <t xml:space="preserve">Доброкачественное новообразование  надпочечника </t>
  </si>
  <si>
    <t>D35.0</t>
  </si>
  <si>
    <t>Эмфизема (легкого) ( легочная)</t>
  </si>
  <si>
    <t>J43.9</t>
  </si>
  <si>
    <t>Другая уточненная хроническая обструктивная легочная болезнь</t>
  </si>
  <si>
    <t>J44.8</t>
  </si>
  <si>
    <t>Бронхоэктатическая болезнь</t>
  </si>
  <si>
    <t>J47</t>
  </si>
  <si>
    <t>Плевральный выпот, не классифицированный в других рубриках</t>
  </si>
  <si>
    <t>J90</t>
  </si>
  <si>
    <t>Торакоскопическая плевральная биопсия</t>
  </si>
  <si>
    <t>34.20</t>
  </si>
  <si>
    <t>Закрытая (чрескожная) (игольная) биопсия средостения</t>
  </si>
  <si>
    <t>34.25</t>
  </si>
  <si>
    <t>Открытая биопсия средостения</t>
  </si>
  <si>
    <t>34.26</t>
  </si>
  <si>
    <t>Кардиотомия</t>
  </si>
  <si>
    <t>37.11</t>
  </si>
  <si>
    <t>Катетеризация правых отделов сердца</t>
  </si>
  <si>
    <t>37.21</t>
  </si>
  <si>
    <t>Катетеризация правых и левых отделов сердца</t>
  </si>
  <si>
    <t>37.23</t>
  </si>
  <si>
    <t>Катетерное инвазивное электрофизиологическое исследование</t>
  </si>
  <si>
    <t>37.26</t>
  </si>
  <si>
    <t>Иссечение или деструкция другого пораженного участка или ткани сердца открытым доступом</t>
  </si>
  <si>
    <t>37.33</t>
  </si>
  <si>
    <t>Иссечение или деструкция другого пораженного участка или ткани сердца методом эндоваскулярной аблации (криоабляции) при фибрилляции предсердий</t>
  </si>
  <si>
    <t>37.342</t>
  </si>
  <si>
    <t>Лапароскопическая фундопликация</t>
  </si>
  <si>
    <t>53.71</t>
  </si>
  <si>
    <t>Устранение других видов грыж</t>
  </si>
  <si>
    <t>53.90</t>
  </si>
  <si>
    <t>Операция по поводу варикоцеле и гидроцеле семенного канатика</t>
  </si>
  <si>
    <t>63.10</t>
  </si>
  <si>
    <t>Лапароскопическое устранение варикоцеле и гидроцеле семенного канатика</t>
  </si>
  <si>
    <t>63.11</t>
  </si>
  <si>
    <t>Эпидидимотомия</t>
  </si>
  <si>
    <t>63.92</t>
  </si>
  <si>
    <t>Операции на мочевом пузыре</t>
  </si>
  <si>
    <t>57.00</t>
  </si>
  <si>
    <t>Цистотомия и цистостомия</t>
  </si>
  <si>
    <t>57.10</t>
  </si>
  <si>
    <t>Другая цистотомия и цистостомия</t>
  </si>
  <si>
    <t>57.13</t>
  </si>
  <si>
    <t>Трансуретральная резекция склероза шейки мочевого пузыря</t>
  </si>
  <si>
    <t>57.4090</t>
  </si>
  <si>
    <t>Трансуретральная резекция образования мочевого пузыря</t>
  </si>
  <si>
    <t>57.61</t>
  </si>
  <si>
    <t>Другая полная цистэктомия</t>
  </si>
  <si>
    <t>57.79</t>
  </si>
  <si>
    <t>Дивертикулярная болезнь толстой кишки без прободения и абсцесса</t>
  </si>
  <si>
    <t>K57.3</t>
  </si>
  <si>
    <t>Другие диагностические манипуляции на околопочечной ткани, перивезикальной ткани и забрюшинном пространстве</t>
  </si>
  <si>
    <t>59.29</t>
  </si>
  <si>
    <t>Стентирование мочеточника</t>
  </si>
  <si>
    <t>59.81</t>
  </si>
  <si>
    <t>Манипуляции на мошонке и оболочках яичка</t>
  </si>
  <si>
    <t>61.00</t>
  </si>
  <si>
    <t>Операции на молочной железе</t>
  </si>
  <si>
    <t>85.00</t>
  </si>
  <si>
    <t>Лапароскопическая полная гистерэктомия</t>
  </si>
  <si>
    <t>68.411</t>
  </si>
  <si>
    <t>Лапароскопическая консервативная миомэктомия или гистерорезекция субмукозных узлов</t>
  </si>
  <si>
    <t>68.4110</t>
  </si>
  <si>
    <t>Лапароскопические радикальные гистерэктомии</t>
  </si>
  <si>
    <t>68.611</t>
  </si>
  <si>
    <t>Пластика уретры по Хольцову (Русакову)</t>
  </si>
  <si>
    <t>58.441</t>
  </si>
  <si>
    <t>Другая реконструкция уретры</t>
  </si>
  <si>
    <t>58.46</t>
  </si>
  <si>
    <t>Уретральная меатопластика</t>
  </si>
  <si>
    <t>58.47</t>
  </si>
  <si>
    <t>Другие операции на уретре и периуретральных тканях</t>
  </si>
  <si>
    <t>58.90</t>
  </si>
  <si>
    <t>98.5109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</si>
</sst>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0.0000"/>
    <numFmt numFmtId="166" formatCode="_-* #,##0\ _₽_-;\-* #,##0\ _₽_-;_-* \-??\ _₽_-;_-@_-"/>
  </numFmts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55">
    <xf numFmtId="0" fontId="0" fillId="0" borderId="0" xfId="0"/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1" applyFont="1"/>
    <xf numFmtId="0" fontId="4" fillId="0" borderId="0" xfId="1" applyFont="1"/>
    <xf numFmtId="0" fontId="2" fillId="0" borderId="0" xfId="1" applyFont="1" applyAlignment="1">
      <alignment horizontal="center"/>
    </xf>
    <xf numFmtId="4" fontId="2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0" fontId="5" fillId="0" borderId="0" xfId="1" applyFont="1"/>
    <xf numFmtId="0" fontId="6" fillId="0" borderId="0" xfId="1" applyFont="1"/>
    <xf numFmtId="0" fontId="5" fillId="0" borderId="0" xfId="1" applyFont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 readingOrder="1"/>
    </xf>
    <xf numFmtId="0" fontId="7" fillId="0" borderId="1" xfId="1" applyFont="1" applyBorder="1" applyAlignment="1">
      <alignment horizontal="center" vertical="center"/>
    </xf>
    <xf numFmtId="4" fontId="1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left" vertical="center" wrapText="1" readingOrder="1"/>
    </xf>
    <xf numFmtId="0" fontId="8" fillId="0" borderId="1" xfId="1" applyNumberFormat="1" applyFont="1" applyFill="1" applyBorder="1" applyAlignment="1" applyProtection="1">
      <alignment horizontal="left" vertical="center" wrapText="1" readingOrder="1"/>
    </xf>
    <xf numFmtId="0" fontId="8" fillId="0" borderId="1" xfId="1" applyFont="1" applyBorder="1"/>
    <xf numFmtId="164" fontId="8" fillId="0" borderId="1" xfId="1" applyNumberFormat="1" applyFont="1" applyFill="1" applyBorder="1" applyAlignment="1" applyProtection="1">
      <alignment horizontal="center" vertical="center" wrapText="1" readingOrder="1"/>
    </xf>
    <xf numFmtId="0" fontId="8" fillId="0" borderId="1" xfId="1" applyFont="1" applyBorder="1" applyAlignment="1">
      <alignment horizontal="center"/>
    </xf>
    <xf numFmtId="4" fontId="8" fillId="0" borderId="1" xfId="1" applyNumberFormat="1" applyFont="1" applyBorder="1" applyAlignment="1">
      <alignment horizontal="center"/>
    </xf>
    <xf numFmtId="3" fontId="8" fillId="0" borderId="1" xfId="1" applyNumberFormat="1" applyFont="1" applyBorder="1" applyAlignment="1">
      <alignment horizontal="center"/>
    </xf>
    <xf numFmtId="165" fontId="9" fillId="0" borderId="1" xfId="2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 applyProtection="1">
      <alignment horizontal="left" vertical="center" wrapText="1" readingOrder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/>
    </xf>
    <xf numFmtId="0" fontId="1" fillId="0" borderId="1" xfId="1" applyFont="1" applyBorder="1"/>
    <xf numFmtId="3" fontId="1" fillId="0" borderId="1" xfId="1" applyNumberFormat="1" applyFont="1" applyBorder="1" applyAlignment="1">
      <alignment horizontal="center"/>
    </xf>
    <xf numFmtId="4" fontId="1" fillId="0" borderId="1" xfId="1" applyNumberFormat="1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/>
    </xf>
    <xf numFmtId="2" fontId="2" fillId="0" borderId="2" xfId="1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3" fillId="0" borderId="2" xfId="0" applyNumberFormat="1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horizontal="left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center" vertical="center" wrapText="1"/>
    </xf>
    <xf numFmtId="3" fontId="12" fillId="0" borderId="2" xfId="1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/>
    <xf numFmtId="0" fontId="2" fillId="0" borderId="2" xfId="0" applyFont="1" applyFill="1" applyBorder="1" applyAlignment="1">
      <alignment vertical="center" wrapText="1"/>
    </xf>
    <xf numFmtId="2" fontId="11" fillId="0" borderId="2" xfId="0" applyNumberFormat="1" applyFont="1" applyFill="1" applyBorder="1" applyAlignment="1">
      <alignment horizontal="left" vertical="center" wrapText="1"/>
    </xf>
  </cellXfs>
  <cellStyles count="3">
    <cellStyle name="Excel Built-in Normal" xfId="1"/>
    <cellStyle name="Обычный" xfId="0" builtinId="0"/>
    <cellStyle name="Обычный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0"/>
  <sheetViews>
    <sheetView tabSelected="1" topLeftCell="A85" workbookViewId="0">
      <selection activeCell="J95" sqref="J95:J410"/>
    </sheetView>
  </sheetViews>
  <sheetFormatPr defaultColWidth="29" defaultRowHeight="15" x14ac:dyDescent="0.25"/>
  <cols>
    <col min="1" max="1" width="6.7109375" style="3" customWidth="1"/>
    <col min="2" max="2" width="64.42578125" style="3" customWidth="1"/>
    <col min="3" max="3" width="10.140625" style="3" customWidth="1"/>
    <col min="4" max="4" width="0" style="3" hidden="1" customWidth="1"/>
    <col min="5" max="5" width="0" style="4" hidden="1" customWidth="1"/>
    <col min="6" max="6" width="0" style="5" hidden="1" customWidth="1"/>
    <col min="7" max="7" width="0" style="6" hidden="1" customWidth="1"/>
    <col min="8" max="8" width="0" style="7" hidden="1" customWidth="1"/>
    <col min="9" max="9" width="0" style="5" hidden="1" customWidth="1"/>
    <col min="10" max="10" width="9.28515625" style="7" customWidth="1"/>
    <col min="11" max="11" width="14.42578125" style="5" customWidth="1"/>
    <col min="12" max="12" width="25" style="3" customWidth="1"/>
    <col min="13" max="14" width="9.140625" style="3" customWidth="1"/>
    <col min="15" max="15" width="6.140625" style="3" customWidth="1"/>
    <col min="16" max="16" width="21.42578125" style="3" customWidth="1"/>
    <col min="17" max="255" width="9.140625" style="3" customWidth="1"/>
    <col min="256" max="256" width="29" style="3"/>
    <col min="257" max="257" width="6.7109375" style="3" customWidth="1"/>
    <col min="258" max="258" width="29" style="3"/>
    <col min="259" max="259" width="10.140625" style="3" customWidth="1"/>
    <col min="260" max="265" width="0" style="3" hidden="1" customWidth="1"/>
    <col min="266" max="266" width="9.28515625" style="3" customWidth="1"/>
    <col min="267" max="267" width="14.42578125" style="3" customWidth="1"/>
    <col min="268" max="268" width="25" style="3" customWidth="1"/>
    <col min="269" max="270" width="9.140625" style="3" customWidth="1"/>
    <col min="271" max="271" width="6.140625" style="3" customWidth="1"/>
    <col min="272" max="272" width="21.42578125" style="3" customWidth="1"/>
    <col min="273" max="511" width="9.140625" style="3" customWidth="1"/>
    <col min="512" max="512" width="29" style="3"/>
    <col min="513" max="513" width="6.7109375" style="3" customWidth="1"/>
    <col min="514" max="514" width="29" style="3"/>
    <col min="515" max="515" width="10.140625" style="3" customWidth="1"/>
    <col min="516" max="521" width="0" style="3" hidden="1" customWidth="1"/>
    <col min="522" max="522" width="9.28515625" style="3" customWidth="1"/>
    <col min="523" max="523" width="14.42578125" style="3" customWidth="1"/>
    <col min="524" max="524" width="25" style="3" customWidth="1"/>
    <col min="525" max="526" width="9.140625" style="3" customWidth="1"/>
    <col min="527" max="527" width="6.140625" style="3" customWidth="1"/>
    <col min="528" max="528" width="21.42578125" style="3" customWidth="1"/>
    <col min="529" max="767" width="9.140625" style="3" customWidth="1"/>
    <col min="768" max="768" width="29" style="3"/>
    <col min="769" max="769" width="6.7109375" style="3" customWidth="1"/>
    <col min="770" max="770" width="29" style="3"/>
    <col min="771" max="771" width="10.140625" style="3" customWidth="1"/>
    <col min="772" max="777" width="0" style="3" hidden="1" customWidth="1"/>
    <col min="778" max="778" width="9.28515625" style="3" customWidth="1"/>
    <col min="779" max="779" width="14.42578125" style="3" customWidth="1"/>
    <col min="780" max="780" width="25" style="3" customWidth="1"/>
    <col min="781" max="782" width="9.140625" style="3" customWidth="1"/>
    <col min="783" max="783" width="6.140625" style="3" customWidth="1"/>
    <col min="784" max="784" width="21.42578125" style="3" customWidth="1"/>
    <col min="785" max="1023" width="9.140625" style="3" customWidth="1"/>
    <col min="1024" max="1024" width="29" style="3"/>
    <col min="1025" max="1025" width="6.7109375" style="3" customWidth="1"/>
    <col min="1026" max="1026" width="29" style="3"/>
    <col min="1027" max="1027" width="10.140625" style="3" customWidth="1"/>
    <col min="1028" max="1033" width="0" style="3" hidden="1" customWidth="1"/>
    <col min="1034" max="1034" width="9.28515625" style="3" customWidth="1"/>
    <col min="1035" max="1035" width="14.42578125" style="3" customWidth="1"/>
    <col min="1036" max="1036" width="25" style="3" customWidth="1"/>
    <col min="1037" max="1038" width="9.140625" style="3" customWidth="1"/>
    <col min="1039" max="1039" width="6.140625" style="3" customWidth="1"/>
    <col min="1040" max="1040" width="21.42578125" style="3" customWidth="1"/>
    <col min="1041" max="1279" width="9.140625" style="3" customWidth="1"/>
    <col min="1280" max="1280" width="29" style="3"/>
    <col min="1281" max="1281" width="6.7109375" style="3" customWidth="1"/>
    <col min="1282" max="1282" width="29" style="3"/>
    <col min="1283" max="1283" width="10.140625" style="3" customWidth="1"/>
    <col min="1284" max="1289" width="0" style="3" hidden="1" customWidth="1"/>
    <col min="1290" max="1290" width="9.28515625" style="3" customWidth="1"/>
    <col min="1291" max="1291" width="14.42578125" style="3" customWidth="1"/>
    <col min="1292" max="1292" width="25" style="3" customWidth="1"/>
    <col min="1293" max="1294" width="9.140625" style="3" customWidth="1"/>
    <col min="1295" max="1295" width="6.140625" style="3" customWidth="1"/>
    <col min="1296" max="1296" width="21.42578125" style="3" customWidth="1"/>
    <col min="1297" max="1535" width="9.140625" style="3" customWidth="1"/>
    <col min="1536" max="1536" width="29" style="3"/>
    <col min="1537" max="1537" width="6.7109375" style="3" customWidth="1"/>
    <col min="1538" max="1538" width="29" style="3"/>
    <col min="1539" max="1539" width="10.140625" style="3" customWidth="1"/>
    <col min="1540" max="1545" width="0" style="3" hidden="1" customWidth="1"/>
    <col min="1546" max="1546" width="9.28515625" style="3" customWidth="1"/>
    <col min="1547" max="1547" width="14.42578125" style="3" customWidth="1"/>
    <col min="1548" max="1548" width="25" style="3" customWidth="1"/>
    <col min="1549" max="1550" width="9.140625" style="3" customWidth="1"/>
    <col min="1551" max="1551" width="6.140625" style="3" customWidth="1"/>
    <col min="1552" max="1552" width="21.42578125" style="3" customWidth="1"/>
    <col min="1553" max="1791" width="9.140625" style="3" customWidth="1"/>
    <col min="1792" max="1792" width="29" style="3"/>
    <col min="1793" max="1793" width="6.7109375" style="3" customWidth="1"/>
    <col min="1794" max="1794" width="29" style="3"/>
    <col min="1795" max="1795" width="10.140625" style="3" customWidth="1"/>
    <col min="1796" max="1801" width="0" style="3" hidden="1" customWidth="1"/>
    <col min="1802" max="1802" width="9.28515625" style="3" customWidth="1"/>
    <col min="1803" max="1803" width="14.42578125" style="3" customWidth="1"/>
    <col min="1804" max="1804" width="25" style="3" customWidth="1"/>
    <col min="1805" max="1806" width="9.140625" style="3" customWidth="1"/>
    <col min="1807" max="1807" width="6.140625" style="3" customWidth="1"/>
    <col min="1808" max="1808" width="21.42578125" style="3" customWidth="1"/>
    <col min="1809" max="2047" width="9.140625" style="3" customWidth="1"/>
    <col min="2048" max="2048" width="29" style="3"/>
    <col min="2049" max="2049" width="6.7109375" style="3" customWidth="1"/>
    <col min="2050" max="2050" width="29" style="3"/>
    <col min="2051" max="2051" width="10.140625" style="3" customWidth="1"/>
    <col min="2052" max="2057" width="0" style="3" hidden="1" customWidth="1"/>
    <col min="2058" max="2058" width="9.28515625" style="3" customWidth="1"/>
    <col min="2059" max="2059" width="14.42578125" style="3" customWidth="1"/>
    <col min="2060" max="2060" width="25" style="3" customWidth="1"/>
    <col min="2061" max="2062" width="9.140625" style="3" customWidth="1"/>
    <col min="2063" max="2063" width="6.140625" style="3" customWidth="1"/>
    <col min="2064" max="2064" width="21.42578125" style="3" customWidth="1"/>
    <col min="2065" max="2303" width="9.140625" style="3" customWidth="1"/>
    <col min="2304" max="2304" width="29" style="3"/>
    <col min="2305" max="2305" width="6.7109375" style="3" customWidth="1"/>
    <col min="2306" max="2306" width="29" style="3"/>
    <col min="2307" max="2307" width="10.140625" style="3" customWidth="1"/>
    <col min="2308" max="2313" width="0" style="3" hidden="1" customWidth="1"/>
    <col min="2314" max="2314" width="9.28515625" style="3" customWidth="1"/>
    <col min="2315" max="2315" width="14.42578125" style="3" customWidth="1"/>
    <col min="2316" max="2316" width="25" style="3" customWidth="1"/>
    <col min="2317" max="2318" width="9.140625" style="3" customWidth="1"/>
    <col min="2319" max="2319" width="6.140625" style="3" customWidth="1"/>
    <col min="2320" max="2320" width="21.42578125" style="3" customWidth="1"/>
    <col min="2321" max="2559" width="9.140625" style="3" customWidth="1"/>
    <col min="2560" max="2560" width="29" style="3"/>
    <col min="2561" max="2561" width="6.7109375" style="3" customWidth="1"/>
    <col min="2562" max="2562" width="29" style="3"/>
    <col min="2563" max="2563" width="10.140625" style="3" customWidth="1"/>
    <col min="2564" max="2569" width="0" style="3" hidden="1" customWidth="1"/>
    <col min="2570" max="2570" width="9.28515625" style="3" customWidth="1"/>
    <col min="2571" max="2571" width="14.42578125" style="3" customWidth="1"/>
    <col min="2572" max="2572" width="25" style="3" customWidth="1"/>
    <col min="2573" max="2574" width="9.140625" style="3" customWidth="1"/>
    <col min="2575" max="2575" width="6.140625" style="3" customWidth="1"/>
    <col min="2576" max="2576" width="21.42578125" style="3" customWidth="1"/>
    <col min="2577" max="2815" width="9.140625" style="3" customWidth="1"/>
    <col min="2816" max="2816" width="29" style="3"/>
    <col min="2817" max="2817" width="6.7109375" style="3" customWidth="1"/>
    <col min="2818" max="2818" width="29" style="3"/>
    <col min="2819" max="2819" width="10.140625" style="3" customWidth="1"/>
    <col min="2820" max="2825" width="0" style="3" hidden="1" customWidth="1"/>
    <col min="2826" max="2826" width="9.28515625" style="3" customWidth="1"/>
    <col min="2827" max="2827" width="14.42578125" style="3" customWidth="1"/>
    <col min="2828" max="2828" width="25" style="3" customWidth="1"/>
    <col min="2829" max="2830" width="9.140625" style="3" customWidth="1"/>
    <col min="2831" max="2831" width="6.140625" style="3" customWidth="1"/>
    <col min="2832" max="2832" width="21.42578125" style="3" customWidth="1"/>
    <col min="2833" max="3071" width="9.140625" style="3" customWidth="1"/>
    <col min="3072" max="3072" width="29" style="3"/>
    <col min="3073" max="3073" width="6.7109375" style="3" customWidth="1"/>
    <col min="3074" max="3074" width="29" style="3"/>
    <col min="3075" max="3075" width="10.140625" style="3" customWidth="1"/>
    <col min="3076" max="3081" width="0" style="3" hidden="1" customWidth="1"/>
    <col min="3082" max="3082" width="9.28515625" style="3" customWidth="1"/>
    <col min="3083" max="3083" width="14.42578125" style="3" customWidth="1"/>
    <col min="3084" max="3084" width="25" style="3" customWidth="1"/>
    <col min="3085" max="3086" width="9.140625" style="3" customWidth="1"/>
    <col min="3087" max="3087" width="6.140625" style="3" customWidth="1"/>
    <col min="3088" max="3088" width="21.42578125" style="3" customWidth="1"/>
    <col min="3089" max="3327" width="9.140625" style="3" customWidth="1"/>
    <col min="3328" max="3328" width="29" style="3"/>
    <col min="3329" max="3329" width="6.7109375" style="3" customWidth="1"/>
    <col min="3330" max="3330" width="29" style="3"/>
    <col min="3331" max="3331" width="10.140625" style="3" customWidth="1"/>
    <col min="3332" max="3337" width="0" style="3" hidden="1" customWidth="1"/>
    <col min="3338" max="3338" width="9.28515625" style="3" customWidth="1"/>
    <col min="3339" max="3339" width="14.42578125" style="3" customWidth="1"/>
    <col min="3340" max="3340" width="25" style="3" customWidth="1"/>
    <col min="3341" max="3342" width="9.140625" style="3" customWidth="1"/>
    <col min="3343" max="3343" width="6.140625" style="3" customWidth="1"/>
    <col min="3344" max="3344" width="21.42578125" style="3" customWidth="1"/>
    <col min="3345" max="3583" width="9.140625" style="3" customWidth="1"/>
    <col min="3584" max="3584" width="29" style="3"/>
    <col min="3585" max="3585" width="6.7109375" style="3" customWidth="1"/>
    <col min="3586" max="3586" width="29" style="3"/>
    <col min="3587" max="3587" width="10.140625" style="3" customWidth="1"/>
    <col min="3588" max="3593" width="0" style="3" hidden="1" customWidth="1"/>
    <col min="3594" max="3594" width="9.28515625" style="3" customWidth="1"/>
    <col min="3595" max="3595" width="14.42578125" style="3" customWidth="1"/>
    <col min="3596" max="3596" width="25" style="3" customWidth="1"/>
    <col min="3597" max="3598" width="9.140625" style="3" customWidth="1"/>
    <col min="3599" max="3599" width="6.140625" style="3" customWidth="1"/>
    <col min="3600" max="3600" width="21.42578125" style="3" customWidth="1"/>
    <col min="3601" max="3839" width="9.140625" style="3" customWidth="1"/>
    <col min="3840" max="3840" width="29" style="3"/>
    <col min="3841" max="3841" width="6.7109375" style="3" customWidth="1"/>
    <col min="3842" max="3842" width="29" style="3"/>
    <col min="3843" max="3843" width="10.140625" style="3" customWidth="1"/>
    <col min="3844" max="3849" width="0" style="3" hidden="1" customWidth="1"/>
    <col min="3850" max="3850" width="9.28515625" style="3" customWidth="1"/>
    <col min="3851" max="3851" width="14.42578125" style="3" customWidth="1"/>
    <col min="3852" max="3852" width="25" style="3" customWidth="1"/>
    <col min="3853" max="3854" width="9.140625" style="3" customWidth="1"/>
    <col min="3855" max="3855" width="6.140625" style="3" customWidth="1"/>
    <col min="3856" max="3856" width="21.42578125" style="3" customWidth="1"/>
    <col min="3857" max="4095" width="9.140625" style="3" customWidth="1"/>
    <col min="4096" max="4096" width="29" style="3"/>
    <col min="4097" max="4097" width="6.7109375" style="3" customWidth="1"/>
    <col min="4098" max="4098" width="29" style="3"/>
    <col min="4099" max="4099" width="10.140625" style="3" customWidth="1"/>
    <col min="4100" max="4105" width="0" style="3" hidden="1" customWidth="1"/>
    <col min="4106" max="4106" width="9.28515625" style="3" customWidth="1"/>
    <col min="4107" max="4107" width="14.42578125" style="3" customWidth="1"/>
    <col min="4108" max="4108" width="25" style="3" customWidth="1"/>
    <col min="4109" max="4110" width="9.140625" style="3" customWidth="1"/>
    <col min="4111" max="4111" width="6.140625" style="3" customWidth="1"/>
    <col min="4112" max="4112" width="21.42578125" style="3" customWidth="1"/>
    <col min="4113" max="4351" width="9.140625" style="3" customWidth="1"/>
    <col min="4352" max="4352" width="29" style="3"/>
    <col min="4353" max="4353" width="6.7109375" style="3" customWidth="1"/>
    <col min="4354" max="4354" width="29" style="3"/>
    <col min="4355" max="4355" width="10.140625" style="3" customWidth="1"/>
    <col min="4356" max="4361" width="0" style="3" hidden="1" customWidth="1"/>
    <col min="4362" max="4362" width="9.28515625" style="3" customWidth="1"/>
    <col min="4363" max="4363" width="14.42578125" style="3" customWidth="1"/>
    <col min="4364" max="4364" width="25" style="3" customWidth="1"/>
    <col min="4365" max="4366" width="9.140625" style="3" customWidth="1"/>
    <col min="4367" max="4367" width="6.140625" style="3" customWidth="1"/>
    <col min="4368" max="4368" width="21.42578125" style="3" customWidth="1"/>
    <col min="4369" max="4607" width="9.140625" style="3" customWidth="1"/>
    <col min="4608" max="4608" width="29" style="3"/>
    <col min="4609" max="4609" width="6.7109375" style="3" customWidth="1"/>
    <col min="4610" max="4610" width="29" style="3"/>
    <col min="4611" max="4611" width="10.140625" style="3" customWidth="1"/>
    <col min="4612" max="4617" width="0" style="3" hidden="1" customWidth="1"/>
    <col min="4618" max="4618" width="9.28515625" style="3" customWidth="1"/>
    <col min="4619" max="4619" width="14.42578125" style="3" customWidth="1"/>
    <col min="4620" max="4620" width="25" style="3" customWidth="1"/>
    <col min="4621" max="4622" width="9.140625" style="3" customWidth="1"/>
    <col min="4623" max="4623" width="6.140625" style="3" customWidth="1"/>
    <col min="4624" max="4624" width="21.42578125" style="3" customWidth="1"/>
    <col min="4625" max="4863" width="9.140625" style="3" customWidth="1"/>
    <col min="4864" max="4864" width="29" style="3"/>
    <col min="4865" max="4865" width="6.7109375" style="3" customWidth="1"/>
    <col min="4866" max="4866" width="29" style="3"/>
    <col min="4867" max="4867" width="10.140625" style="3" customWidth="1"/>
    <col min="4868" max="4873" width="0" style="3" hidden="1" customWidth="1"/>
    <col min="4874" max="4874" width="9.28515625" style="3" customWidth="1"/>
    <col min="4875" max="4875" width="14.42578125" style="3" customWidth="1"/>
    <col min="4876" max="4876" width="25" style="3" customWidth="1"/>
    <col min="4877" max="4878" width="9.140625" style="3" customWidth="1"/>
    <col min="4879" max="4879" width="6.140625" style="3" customWidth="1"/>
    <col min="4880" max="4880" width="21.42578125" style="3" customWidth="1"/>
    <col min="4881" max="5119" width="9.140625" style="3" customWidth="1"/>
    <col min="5120" max="5120" width="29" style="3"/>
    <col min="5121" max="5121" width="6.7109375" style="3" customWidth="1"/>
    <col min="5122" max="5122" width="29" style="3"/>
    <col min="5123" max="5123" width="10.140625" style="3" customWidth="1"/>
    <col min="5124" max="5129" width="0" style="3" hidden="1" customWidth="1"/>
    <col min="5130" max="5130" width="9.28515625" style="3" customWidth="1"/>
    <col min="5131" max="5131" width="14.42578125" style="3" customWidth="1"/>
    <col min="5132" max="5132" width="25" style="3" customWidth="1"/>
    <col min="5133" max="5134" width="9.140625" style="3" customWidth="1"/>
    <col min="5135" max="5135" width="6.140625" style="3" customWidth="1"/>
    <col min="5136" max="5136" width="21.42578125" style="3" customWidth="1"/>
    <col min="5137" max="5375" width="9.140625" style="3" customWidth="1"/>
    <col min="5376" max="5376" width="29" style="3"/>
    <col min="5377" max="5377" width="6.7109375" style="3" customWidth="1"/>
    <col min="5378" max="5378" width="29" style="3"/>
    <col min="5379" max="5379" width="10.140625" style="3" customWidth="1"/>
    <col min="5380" max="5385" width="0" style="3" hidden="1" customWidth="1"/>
    <col min="5386" max="5386" width="9.28515625" style="3" customWidth="1"/>
    <col min="5387" max="5387" width="14.42578125" style="3" customWidth="1"/>
    <col min="5388" max="5388" width="25" style="3" customWidth="1"/>
    <col min="5389" max="5390" width="9.140625" style="3" customWidth="1"/>
    <col min="5391" max="5391" width="6.140625" style="3" customWidth="1"/>
    <col min="5392" max="5392" width="21.42578125" style="3" customWidth="1"/>
    <col min="5393" max="5631" width="9.140625" style="3" customWidth="1"/>
    <col min="5632" max="5632" width="29" style="3"/>
    <col min="5633" max="5633" width="6.7109375" style="3" customWidth="1"/>
    <col min="5634" max="5634" width="29" style="3"/>
    <col min="5635" max="5635" width="10.140625" style="3" customWidth="1"/>
    <col min="5636" max="5641" width="0" style="3" hidden="1" customWidth="1"/>
    <col min="5642" max="5642" width="9.28515625" style="3" customWidth="1"/>
    <col min="5643" max="5643" width="14.42578125" style="3" customWidth="1"/>
    <col min="5644" max="5644" width="25" style="3" customWidth="1"/>
    <col min="5645" max="5646" width="9.140625" style="3" customWidth="1"/>
    <col min="5647" max="5647" width="6.140625" style="3" customWidth="1"/>
    <col min="5648" max="5648" width="21.42578125" style="3" customWidth="1"/>
    <col min="5649" max="5887" width="9.140625" style="3" customWidth="1"/>
    <col min="5888" max="5888" width="29" style="3"/>
    <col min="5889" max="5889" width="6.7109375" style="3" customWidth="1"/>
    <col min="5890" max="5890" width="29" style="3"/>
    <col min="5891" max="5891" width="10.140625" style="3" customWidth="1"/>
    <col min="5892" max="5897" width="0" style="3" hidden="1" customWidth="1"/>
    <col min="5898" max="5898" width="9.28515625" style="3" customWidth="1"/>
    <col min="5899" max="5899" width="14.42578125" style="3" customWidth="1"/>
    <col min="5900" max="5900" width="25" style="3" customWidth="1"/>
    <col min="5901" max="5902" width="9.140625" style="3" customWidth="1"/>
    <col min="5903" max="5903" width="6.140625" style="3" customWidth="1"/>
    <col min="5904" max="5904" width="21.42578125" style="3" customWidth="1"/>
    <col min="5905" max="6143" width="9.140625" style="3" customWidth="1"/>
    <col min="6144" max="6144" width="29" style="3"/>
    <col min="6145" max="6145" width="6.7109375" style="3" customWidth="1"/>
    <col min="6146" max="6146" width="29" style="3"/>
    <col min="6147" max="6147" width="10.140625" style="3" customWidth="1"/>
    <col min="6148" max="6153" width="0" style="3" hidden="1" customWidth="1"/>
    <col min="6154" max="6154" width="9.28515625" style="3" customWidth="1"/>
    <col min="6155" max="6155" width="14.42578125" style="3" customWidth="1"/>
    <col min="6156" max="6156" width="25" style="3" customWidth="1"/>
    <col min="6157" max="6158" width="9.140625" style="3" customWidth="1"/>
    <col min="6159" max="6159" width="6.140625" style="3" customWidth="1"/>
    <col min="6160" max="6160" width="21.42578125" style="3" customWidth="1"/>
    <col min="6161" max="6399" width="9.140625" style="3" customWidth="1"/>
    <col min="6400" max="6400" width="29" style="3"/>
    <col min="6401" max="6401" width="6.7109375" style="3" customWidth="1"/>
    <col min="6402" max="6402" width="29" style="3"/>
    <col min="6403" max="6403" width="10.140625" style="3" customWidth="1"/>
    <col min="6404" max="6409" width="0" style="3" hidden="1" customWidth="1"/>
    <col min="6410" max="6410" width="9.28515625" style="3" customWidth="1"/>
    <col min="6411" max="6411" width="14.42578125" style="3" customWidth="1"/>
    <col min="6412" max="6412" width="25" style="3" customWidth="1"/>
    <col min="6413" max="6414" width="9.140625" style="3" customWidth="1"/>
    <col min="6415" max="6415" width="6.140625" style="3" customWidth="1"/>
    <col min="6416" max="6416" width="21.42578125" style="3" customWidth="1"/>
    <col min="6417" max="6655" width="9.140625" style="3" customWidth="1"/>
    <col min="6656" max="6656" width="29" style="3"/>
    <col min="6657" max="6657" width="6.7109375" style="3" customWidth="1"/>
    <col min="6658" max="6658" width="29" style="3"/>
    <col min="6659" max="6659" width="10.140625" style="3" customWidth="1"/>
    <col min="6660" max="6665" width="0" style="3" hidden="1" customWidth="1"/>
    <col min="6666" max="6666" width="9.28515625" style="3" customWidth="1"/>
    <col min="6667" max="6667" width="14.42578125" style="3" customWidth="1"/>
    <col min="6668" max="6668" width="25" style="3" customWidth="1"/>
    <col min="6669" max="6670" width="9.140625" style="3" customWidth="1"/>
    <col min="6671" max="6671" width="6.140625" style="3" customWidth="1"/>
    <col min="6672" max="6672" width="21.42578125" style="3" customWidth="1"/>
    <col min="6673" max="6911" width="9.140625" style="3" customWidth="1"/>
    <col min="6912" max="6912" width="29" style="3"/>
    <col min="6913" max="6913" width="6.7109375" style="3" customWidth="1"/>
    <col min="6914" max="6914" width="29" style="3"/>
    <col min="6915" max="6915" width="10.140625" style="3" customWidth="1"/>
    <col min="6916" max="6921" width="0" style="3" hidden="1" customWidth="1"/>
    <col min="6922" max="6922" width="9.28515625" style="3" customWidth="1"/>
    <col min="6923" max="6923" width="14.42578125" style="3" customWidth="1"/>
    <col min="6924" max="6924" width="25" style="3" customWidth="1"/>
    <col min="6925" max="6926" width="9.140625" style="3" customWidth="1"/>
    <col min="6927" max="6927" width="6.140625" style="3" customWidth="1"/>
    <col min="6928" max="6928" width="21.42578125" style="3" customWidth="1"/>
    <col min="6929" max="7167" width="9.140625" style="3" customWidth="1"/>
    <col min="7168" max="7168" width="29" style="3"/>
    <col min="7169" max="7169" width="6.7109375" style="3" customWidth="1"/>
    <col min="7170" max="7170" width="29" style="3"/>
    <col min="7171" max="7171" width="10.140625" style="3" customWidth="1"/>
    <col min="7172" max="7177" width="0" style="3" hidden="1" customWidth="1"/>
    <col min="7178" max="7178" width="9.28515625" style="3" customWidth="1"/>
    <col min="7179" max="7179" width="14.42578125" style="3" customWidth="1"/>
    <col min="7180" max="7180" width="25" style="3" customWidth="1"/>
    <col min="7181" max="7182" width="9.140625" style="3" customWidth="1"/>
    <col min="7183" max="7183" width="6.140625" style="3" customWidth="1"/>
    <col min="7184" max="7184" width="21.42578125" style="3" customWidth="1"/>
    <col min="7185" max="7423" width="9.140625" style="3" customWidth="1"/>
    <col min="7424" max="7424" width="29" style="3"/>
    <col min="7425" max="7425" width="6.7109375" style="3" customWidth="1"/>
    <col min="7426" max="7426" width="29" style="3"/>
    <col min="7427" max="7427" width="10.140625" style="3" customWidth="1"/>
    <col min="7428" max="7433" width="0" style="3" hidden="1" customWidth="1"/>
    <col min="7434" max="7434" width="9.28515625" style="3" customWidth="1"/>
    <col min="7435" max="7435" width="14.42578125" style="3" customWidth="1"/>
    <col min="7436" max="7436" width="25" style="3" customWidth="1"/>
    <col min="7437" max="7438" width="9.140625" style="3" customWidth="1"/>
    <col min="7439" max="7439" width="6.140625" style="3" customWidth="1"/>
    <col min="7440" max="7440" width="21.42578125" style="3" customWidth="1"/>
    <col min="7441" max="7679" width="9.140625" style="3" customWidth="1"/>
    <col min="7680" max="7680" width="29" style="3"/>
    <col min="7681" max="7681" width="6.7109375" style="3" customWidth="1"/>
    <col min="7682" max="7682" width="29" style="3"/>
    <col min="7683" max="7683" width="10.140625" style="3" customWidth="1"/>
    <col min="7684" max="7689" width="0" style="3" hidden="1" customWidth="1"/>
    <col min="7690" max="7690" width="9.28515625" style="3" customWidth="1"/>
    <col min="7691" max="7691" width="14.42578125" style="3" customWidth="1"/>
    <col min="7692" max="7692" width="25" style="3" customWidth="1"/>
    <col min="7693" max="7694" width="9.140625" style="3" customWidth="1"/>
    <col min="7695" max="7695" width="6.140625" style="3" customWidth="1"/>
    <col min="7696" max="7696" width="21.42578125" style="3" customWidth="1"/>
    <col min="7697" max="7935" width="9.140625" style="3" customWidth="1"/>
    <col min="7936" max="7936" width="29" style="3"/>
    <col min="7937" max="7937" width="6.7109375" style="3" customWidth="1"/>
    <col min="7938" max="7938" width="29" style="3"/>
    <col min="7939" max="7939" width="10.140625" style="3" customWidth="1"/>
    <col min="7940" max="7945" width="0" style="3" hidden="1" customWidth="1"/>
    <col min="7946" max="7946" width="9.28515625" style="3" customWidth="1"/>
    <col min="7947" max="7947" width="14.42578125" style="3" customWidth="1"/>
    <col min="7948" max="7948" width="25" style="3" customWidth="1"/>
    <col min="7949" max="7950" width="9.140625" style="3" customWidth="1"/>
    <col min="7951" max="7951" width="6.140625" style="3" customWidth="1"/>
    <col min="7952" max="7952" width="21.42578125" style="3" customWidth="1"/>
    <col min="7953" max="8191" width="9.140625" style="3" customWidth="1"/>
    <col min="8192" max="8192" width="29" style="3"/>
    <col min="8193" max="8193" width="6.7109375" style="3" customWidth="1"/>
    <col min="8194" max="8194" width="29" style="3"/>
    <col min="8195" max="8195" width="10.140625" style="3" customWidth="1"/>
    <col min="8196" max="8201" width="0" style="3" hidden="1" customWidth="1"/>
    <col min="8202" max="8202" width="9.28515625" style="3" customWidth="1"/>
    <col min="8203" max="8203" width="14.42578125" style="3" customWidth="1"/>
    <col min="8204" max="8204" width="25" style="3" customWidth="1"/>
    <col min="8205" max="8206" width="9.140625" style="3" customWidth="1"/>
    <col min="8207" max="8207" width="6.140625" style="3" customWidth="1"/>
    <col min="8208" max="8208" width="21.42578125" style="3" customWidth="1"/>
    <col min="8209" max="8447" width="9.140625" style="3" customWidth="1"/>
    <col min="8448" max="8448" width="29" style="3"/>
    <col min="8449" max="8449" width="6.7109375" style="3" customWidth="1"/>
    <col min="8450" max="8450" width="29" style="3"/>
    <col min="8451" max="8451" width="10.140625" style="3" customWidth="1"/>
    <col min="8452" max="8457" width="0" style="3" hidden="1" customWidth="1"/>
    <col min="8458" max="8458" width="9.28515625" style="3" customWidth="1"/>
    <col min="8459" max="8459" width="14.42578125" style="3" customWidth="1"/>
    <col min="8460" max="8460" width="25" style="3" customWidth="1"/>
    <col min="8461" max="8462" width="9.140625" style="3" customWidth="1"/>
    <col min="8463" max="8463" width="6.140625" style="3" customWidth="1"/>
    <col min="8464" max="8464" width="21.42578125" style="3" customWidth="1"/>
    <col min="8465" max="8703" width="9.140625" style="3" customWidth="1"/>
    <col min="8704" max="8704" width="29" style="3"/>
    <col min="8705" max="8705" width="6.7109375" style="3" customWidth="1"/>
    <col min="8706" max="8706" width="29" style="3"/>
    <col min="8707" max="8707" width="10.140625" style="3" customWidth="1"/>
    <col min="8708" max="8713" width="0" style="3" hidden="1" customWidth="1"/>
    <col min="8714" max="8714" width="9.28515625" style="3" customWidth="1"/>
    <col min="8715" max="8715" width="14.42578125" style="3" customWidth="1"/>
    <col min="8716" max="8716" width="25" style="3" customWidth="1"/>
    <col min="8717" max="8718" width="9.140625" style="3" customWidth="1"/>
    <col min="8719" max="8719" width="6.140625" style="3" customWidth="1"/>
    <col min="8720" max="8720" width="21.42578125" style="3" customWidth="1"/>
    <col min="8721" max="8959" width="9.140625" style="3" customWidth="1"/>
    <col min="8960" max="8960" width="29" style="3"/>
    <col min="8961" max="8961" width="6.7109375" style="3" customWidth="1"/>
    <col min="8962" max="8962" width="29" style="3"/>
    <col min="8963" max="8963" width="10.140625" style="3" customWidth="1"/>
    <col min="8964" max="8969" width="0" style="3" hidden="1" customWidth="1"/>
    <col min="8970" max="8970" width="9.28515625" style="3" customWidth="1"/>
    <col min="8971" max="8971" width="14.42578125" style="3" customWidth="1"/>
    <col min="8972" max="8972" width="25" style="3" customWidth="1"/>
    <col min="8973" max="8974" width="9.140625" style="3" customWidth="1"/>
    <col min="8975" max="8975" width="6.140625" style="3" customWidth="1"/>
    <col min="8976" max="8976" width="21.42578125" style="3" customWidth="1"/>
    <col min="8977" max="9215" width="9.140625" style="3" customWidth="1"/>
    <col min="9216" max="9216" width="29" style="3"/>
    <col min="9217" max="9217" width="6.7109375" style="3" customWidth="1"/>
    <col min="9218" max="9218" width="29" style="3"/>
    <col min="9219" max="9219" width="10.140625" style="3" customWidth="1"/>
    <col min="9220" max="9225" width="0" style="3" hidden="1" customWidth="1"/>
    <col min="9226" max="9226" width="9.28515625" style="3" customWidth="1"/>
    <col min="9227" max="9227" width="14.42578125" style="3" customWidth="1"/>
    <col min="9228" max="9228" width="25" style="3" customWidth="1"/>
    <col min="9229" max="9230" width="9.140625" style="3" customWidth="1"/>
    <col min="9231" max="9231" width="6.140625" style="3" customWidth="1"/>
    <col min="9232" max="9232" width="21.42578125" style="3" customWidth="1"/>
    <col min="9233" max="9471" width="9.140625" style="3" customWidth="1"/>
    <col min="9472" max="9472" width="29" style="3"/>
    <col min="9473" max="9473" width="6.7109375" style="3" customWidth="1"/>
    <col min="9474" max="9474" width="29" style="3"/>
    <col min="9475" max="9475" width="10.140625" style="3" customWidth="1"/>
    <col min="9476" max="9481" width="0" style="3" hidden="1" customWidth="1"/>
    <col min="9482" max="9482" width="9.28515625" style="3" customWidth="1"/>
    <col min="9483" max="9483" width="14.42578125" style="3" customWidth="1"/>
    <col min="9484" max="9484" width="25" style="3" customWidth="1"/>
    <col min="9485" max="9486" width="9.140625" style="3" customWidth="1"/>
    <col min="9487" max="9487" width="6.140625" style="3" customWidth="1"/>
    <col min="9488" max="9488" width="21.42578125" style="3" customWidth="1"/>
    <col min="9489" max="9727" width="9.140625" style="3" customWidth="1"/>
    <col min="9728" max="9728" width="29" style="3"/>
    <col min="9729" max="9729" width="6.7109375" style="3" customWidth="1"/>
    <col min="9730" max="9730" width="29" style="3"/>
    <col min="9731" max="9731" width="10.140625" style="3" customWidth="1"/>
    <col min="9732" max="9737" width="0" style="3" hidden="1" customWidth="1"/>
    <col min="9738" max="9738" width="9.28515625" style="3" customWidth="1"/>
    <col min="9739" max="9739" width="14.42578125" style="3" customWidth="1"/>
    <col min="9740" max="9740" width="25" style="3" customWidth="1"/>
    <col min="9741" max="9742" width="9.140625" style="3" customWidth="1"/>
    <col min="9743" max="9743" width="6.140625" style="3" customWidth="1"/>
    <col min="9744" max="9744" width="21.42578125" style="3" customWidth="1"/>
    <col min="9745" max="9983" width="9.140625" style="3" customWidth="1"/>
    <col min="9984" max="9984" width="29" style="3"/>
    <col min="9985" max="9985" width="6.7109375" style="3" customWidth="1"/>
    <col min="9986" max="9986" width="29" style="3"/>
    <col min="9987" max="9987" width="10.140625" style="3" customWidth="1"/>
    <col min="9988" max="9993" width="0" style="3" hidden="1" customWidth="1"/>
    <col min="9994" max="9994" width="9.28515625" style="3" customWidth="1"/>
    <col min="9995" max="9995" width="14.42578125" style="3" customWidth="1"/>
    <col min="9996" max="9996" width="25" style="3" customWidth="1"/>
    <col min="9997" max="9998" width="9.140625" style="3" customWidth="1"/>
    <col min="9999" max="9999" width="6.140625" style="3" customWidth="1"/>
    <col min="10000" max="10000" width="21.42578125" style="3" customWidth="1"/>
    <col min="10001" max="10239" width="9.140625" style="3" customWidth="1"/>
    <col min="10240" max="10240" width="29" style="3"/>
    <col min="10241" max="10241" width="6.7109375" style="3" customWidth="1"/>
    <col min="10242" max="10242" width="29" style="3"/>
    <col min="10243" max="10243" width="10.140625" style="3" customWidth="1"/>
    <col min="10244" max="10249" width="0" style="3" hidden="1" customWidth="1"/>
    <col min="10250" max="10250" width="9.28515625" style="3" customWidth="1"/>
    <col min="10251" max="10251" width="14.42578125" style="3" customWidth="1"/>
    <col min="10252" max="10252" width="25" style="3" customWidth="1"/>
    <col min="10253" max="10254" width="9.140625" style="3" customWidth="1"/>
    <col min="10255" max="10255" width="6.140625" style="3" customWidth="1"/>
    <col min="10256" max="10256" width="21.42578125" style="3" customWidth="1"/>
    <col min="10257" max="10495" width="9.140625" style="3" customWidth="1"/>
    <col min="10496" max="10496" width="29" style="3"/>
    <col min="10497" max="10497" width="6.7109375" style="3" customWidth="1"/>
    <col min="10498" max="10498" width="29" style="3"/>
    <col min="10499" max="10499" width="10.140625" style="3" customWidth="1"/>
    <col min="10500" max="10505" width="0" style="3" hidden="1" customWidth="1"/>
    <col min="10506" max="10506" width="9.28515625" style="3" customWidth="1"/>
    <col min="10507" max="10507" width="14.42578125" style="3" customWidth="1"/>
    <col min="10508" max="10508" width="25" style="3" customWidth="1"/>
    <col min="10509" max="10510" width="9.140625" style="3" customWidth="1"/>
    <col min="10511" max="10511" width="6.140625" style="3" customWidth="1"/>
    <col min="10512" max="10512" width="21.42578125" style="3" customWidth="1"/>
    <col min="10513" max="10751" width="9.140625" style="3" customWidth="1"/>
    <col min="10752" max="10752" width="29" style="3"/>
    <col min="10753" max="10753" width="6.7109375" style="3" customWidth="1"/>
    <col min="10754" max="10754" width="29" style="3"/>
    <col min="10755" max="10755" width="10.140625" style="3" customWidth="1"/>
    <col min="10756" max="10761" width="0" style="3" hidden="1" customWidth="1"/>
    <col min="10762" max="10762" width="9.28515625" style="3" customWidth="1"/>
    <col min="10763" max="10763" width="14.42578125" style="3" customWidth="1"/>
    <col min="10764" max="10764" width="25" style="3" customWidth="1"/>
    <col min="10765" max="10766" width="9.140625" style="3" customWidth="1"/>
    <col min="10767" max="10767" width="6.140625" style="3" customWidth="1"/>
    <col min="10768" max="10768" width="21.42578125" style="3" customWidth="1"/>
    <col min="10769" max="11007" width="9.140625" style="3" customWidth="1"/>
    <col min="11008" max="11008" width="29" style="3"/>
    <col min="11009" max="11009" width="6.7109375" style="3" customWidth="1"/>
    <col min="11010" max="11010" width="29" style="3"/>
    <col min="11011" max="11011" width="10.140625" style="3" customWidth="1"/>
    <col min="11012" max="11017" width="0" style="3" hidden="1" customWidth="1"/>
    <col min="11018" max="11018" width="9.28515625" style="3" customWidth="1"/>
    <col min="11019" max="11019" width="14.42578125" style="3" customWidth="1"/>
    <col min="11020" max="11020" width="25" style="3" customWidth="1"/>
    <col min="11021" max="11022" width="9.140625" style="3" customWidth="1"/>
    <col min="11023" max="11023" width="6.140625" style="3" customWidth="1"/>
    <col min="11024" max="11024" width="21.42578125" style="3" customWidth="1"/>
    <col min="11025" max="11263" width="9.140625" style="3" customWidth="1"/>
    <col min="11264" max="11264" width="29" style="3"/>
    <col min="11265" max="11265" width="6.7109375" style="3" customWidth="1"/>
    <col min="11266" max="11266" width="29" style="3"/>
    <col min="11267" max="11267" width="10.140625" style="3" customWidth="1"/>
    <col min="11268" max="11273" width="0" style="3" hidden="1" customWidth="1"/>
    <col min="11274" max="11274" width="9.28515625" style="3" customWidth="1"/>
    <col min="11275" max="11275" width="14.42578125" style="3" customWidth="1"/>
    <col min="11276" max="11276" width="25" style="3" customWidth="1"/>
    <col min="11277" max="11278" width="9.140625" style="3" customWidth="1"/>
    <col min="11279" max="11279" width="6.140625" style="3" customWidth="1"/>
    <col min="11280" max="11280" width="21.42578125" style="3" customWidth="1"/>
    <col min="11281" max="11519" width="9.140625" style="3" customWidth="1"/>
    <col min="11520" max="11520" width="29" style="3"/>
    <col min="11521" max="11521" width="6.7109375" style="3" customWidth="1"/>
    <col min="11522" max="11522" width="29" style="3"/>
    <col min="11523" max="11523" width="10.140625" style="3" customWidth="1"/>
    <col min="11524" max="11529" width="0" style="3" hidden="1" customWidth="1"/>
    <col min="11530" max="11530" width="9.28515625" style="3" customWidth="1"/>
    <col min="11531" max="11531" width="14.42578125" style="3" customWidth="1"/>
    <col min="11532" max="11532" width="25" style="3" customWidth="1"/>
    <col min="11533" max="11534" width="9.140625" style="3" customWidth="1"/>
    <col min="11535" max="11535" width="6.140625" style="3" customWidth="1"/>
    <col min="11536" max="11536" width="21.42578125" style="3" customWidth="1"/>
    <col min="11537" max="11775" width="9.140625" style="3" customWidth="1"/>
    <col min="11776" max="11776" width="29" style="3"/>
    <col min="11777" max="11777" width="6.7109375" style="3" customWidth="1"/>
    <col min="11778" max="11778" width="29" style="3"/>
    <col min="11779" max="11779" width="10.140625" style="3" customWidth="1"/>
    <col min="11780" max="11785" width="0" style="3" hidden="1" customWidth="1"/>
    <col min="11786" max="11786" width="9.28515625" style="3" customWidth="1"/>
    <col min="11787" max="11787" width="14.42578125" style="3" customWidth="1"/>
    <col min="11788" max="11788" width="25" style="3" customWidth="1"/>
    <col min="11789" max="11790" width="9.140625" style="3" customWidth="1"/>
    <col min="11791" max="11791" width="6.140625" style="3" customWidth="1"/>
    <col min="11792" max="11792" width="21.42578125" style="3" customWidth="1"/>
    <col min="11793" max="12031" width="9.140625" style="3" customWidth="1"/>
    <col min="12032" max="12032" width="29" style="3"/>
    <col min="12033" max="12033" width="6.7109375" style="3" customWidth="1"/>
    <col min="12034" max="12034" width="29" style="3"/>
    <col min="12035" max="12035" width="10.140625" style="3" customWidth="1"/>
    <col min="12036" max="12041" width="0" style="3" hidden="1" customWidth="1"/>
    <col min="12042" max="12042" width="9.28515625" style="3" customWidth="1"/>
    <col min="12043" max="12043" width="14.42578125" style="3" customWidth="1"/>
    <col min="12044" max="12044" width="25" style="3" customWidth="1"/>
    <col min="12045" max="12046" width="9.140625" style="3" customWidth="1"/>
    <col min="12047" max="12047" width="6.140625" style="3" customWidth="1"/>
    <col min="12048" max="12048" width="21.42578125" style="3" customWidth="1"/>
    <col min="12049" max="12287" width="9.140625" style="3" customWidth="1"/>
    <col min="12288" max="12288" width="29" style="3"/>
    <col min="12289" max="12289" width="6.7109375" style="3" customWidth="1"/>
    <col min="12290" max="12290" width="29" style="3"/>
    <col min="12291" max="12291" width="10.140625" style="3" customWidth="1"/>
    <col min="12292" max="12297" width="0" style="3" hidden="1" customWidth="1"/>
    <col min="12298" max="12298" width="9.28515625" style="3" customWidth="1"/>
    <col min="12299" max="12299" width="14.42578125" style="3" customWidth="1"/>
    <col min="12300" max="12300" width="25" style="3" customWidth="1"/>
    <col min="12301" max="12302" width="9.140625" style="3" customWidth="1"/>
    <col min="12303" max="12303" width="6.140625" style="3" customWidth="1"/>
    <col min="12304" max="12304" width="21.42578125" style="3" customWidth="1"/>
    <col min="12305" max="12543" width="9.140625" style="3" customWidth="1"/>
    <col min="12544" max="12544" width="29" style="3"/>
    <col min="12545" max="12545" width="6.7109375" style="3" customWidth="1"/>
    <col min="12546" max="12546" width="29" style="3"/>
    <col min="12547" max="12547" width="10.140625" style="3" customWidth="1"/>
    <col min="12548" max="12553" width="0" style="3" hidden="1" customWidth="1"/>
    <col min="12554" max="12554" width="9.28515625" style="3" customWidth="1"/>
    <col min="12555" max="12555" width="14.42578125" style="3" customWidth="1"/>
    <col min="12556" max="12556" width="25" style="3" customWidth="1"/>
    <col min="12557" max="12558" width="9.140625" style="3" customWidth="1"/>
    <col min="12559" max="12559" width="6.140625" style="3" customWidth="1"/>
    <col min="12560" max="12560" width="21.42578125" style="3" customWidth="1"/>
    <col min="12561" max="12799" width="9.140625" style="3" customWidth="1"/>
    <col min="12800" max="12800" width="29" style="3"/>
    <col min="12801" max="12801" width="6.7109375" style="3" customWidth="1"/>
    <col min="12802" max="12802" width="29" style="3"/>
    <col min="12803" max="12803" width="10.140625" style="3" customWidth="1"/>
    <col min="12804" max="12809" width="0" style="3" hidden="1" customWidth="1"/>
    <col min="12810" max="12810" width="9.28515625" style="3" customWidth="1"/>
    <col min="12811" max="12811" width="14.42578125" style="3" customWidth="1"/>
    <col min="12812" max="12812" width="25" style="3" customWidth="1"/>
    <col min="12813" max="12814" width="9.140625" style="3" customWidth="1"/>
    <col min="12815" max="12815" width="6.140625" style="3" customWidth="1"/>
    <col min="12816" max="12816" width="21.42578125" style="3" customWidth="1"/>
    <col min="12817" max="13055" width="9.140625" style="3" customWidth="1"/>
    <col min="13056" max="13056" width="29" style="3"/>
    <col min="13057" max="13057" width="6.7109375" style="3" customWidth="1"/>
    <col min="13058" max="13058" width="29" style="3"/>
    <col min="13059" max="13059" width="10.140625" style="3" customWidth="1"/>
    <col min="13060" max="13065" width="0" style="3" hidden="1" customWidth="1"/>
    <col min="13066" max="13066" width="9.28515625" style="3" customWidth="1"/>
    <col min="13067" max="13067" width="14.42578125" style="3" customWidth="1"/>
    <col min="13068" max="13068" width="25" style="3" customWidth="1"/>
    <col min="13069" max="13070" width="9.140625" style="3" customWidth="1"/>
    <col min="13071" max="13071" width="6.140625" style="3" customWidth="1"/>
    <col min="13072" max="13072" width="21.42578125" style="3" customWidth="1"/>
    <col min="13073" max="13311" width="9.140625" style="3" customWidth="1"/>
    <col min="13312" max="13312" width="29" style="3"/>
    <col min="13313" max="13313" width="6.7109375" style="3" customWidth="1"/>
    <col min="13314" max="13314" width="29" style="3"/>
    <col min="13315" max="13315" width="10.140625" style="3" customWidth="1"/>
    <col min="13316" max="13321" width="0" style="3" hidden="1" customWidth="1"/>
    <col min="13322" max="13322" width="9.28515625" style="3" customWidth="1"/>
    <col min="13323" max="13323" width="14.42578125" style="3" customWidth="1"/>
    <col min="13324" max="13324" width="25" style="3" customWidth="1"/>
    <col min="13325" max="13326" width="9.140625" style="3" customWidth="1"/>
    <col min="13327" max="13327" width="6.140625" style="3" customWidth="1"/>
    <col min="13328" max="13328" width="21.42578125" style="3" customWidth="1"/>
    <col min="13329" max="13567" width="9.140625" style="3" customWidth="1"/>
    <col min="13568" max="13568" width="29" style="3"/>
    <col min="13569" max="13569" width="6.7109375" style="3" customWidth="1"/>
    <col min="13570" max="13570" width="29" style="3"/>
    <col min="13571" max="13571" width="10.140625" style="3" customWidth="1"/>
    <col min="13572" max="13577" width="0" style="3" hidden="1" customWidth="1"/>
    <col min="13578" max="13578" width="9.28515625" style="3" customWidth="1"/>
    <col min="13579" max="13579" width="14.42578125" style="3" customWidth="1"/>
    <col min="13580" max="13580" width="25" style="3" customWidth="1"/>
    <col min="13581" max="13582" width="9.140625" style="3" customWidth="1"/>
    <col min="13583" max="13583" width="6.140625" style="3" customWidth="1"/>
    <col min="13584" max="13584" width="21.42578125" style="3" customWidth="1"/>
    <col min="13585" max="13823" width="9.140625" style="3" customWidth="1"/>
    <col min="13824" max="13824" width="29" style="3"/>
    <col min="13825" max="13825" width="6.7109375" style="3" customWidth="1"/>
    <col min="13826" max="13826" width="29" style="3"/>
    <col min="13827" max="13827" width="10.140625" style="3" customWidth="1"/>
    <col min="13828" max="13833" width="0" style="3" hidden="1" customWidth="1"/>
    <col min="13834" max="13834" width="9.28515625" style="3" customWidth="1"/>
    <col min="13835" max="13835" width="14.42578125" style="3" customWidth="1"/>
    <col min="13836" max="13836" width="25" style="3" customWidth="1"/>
    <col min="13837" max="13838" width="9.140625" style="3" customWidth="1"/>
    <col min="13839" max="13839" width="6.140625" style="3" customWidth="1"/>
    <col min="13840" max="13840" width="21.42578125" style="3" customWidth="1"/>
    <col min="13841" max="14079" width="9.140625" style="3" customWidth="1"/>
    <col min="14080" max="14080" width="29" style="3"/>
    <col min="14081" max="14081" width="6.7109375" style="3" customWidth="1"/>
    <col min="14082" max="14082" width="29" style="3"/>
    <col min="14083" max="14083" width="10.140625" style="3" customWidth="1"/>
    <col min="14084" max="14089" width="0" style="3" hidden="1" customWidth="1"/>
    <col min="14090" max="14090" width="9.28515625" style="3" customWidth="1"/>
    <col min="14091" max="14091" width="14.42578125" style="3" customWidth="1"/>
    <col min="14092" max="14092" width="25" style="3" customWidth="1"/>
    <col min="14093" max="14094" width="9.140625" style="3" customWidth="1"/>
    <col min="14095" max="14095" width="6.140625" style="3" customWidth="1"/>
    <col min="14096" max="14096" width="21.42578125" style="3" customWidth="1"/>
    <col min="14097" max="14335" width="9.140625" style="3" customWidth="1"/>
    <col min="14336" max="14336" width="29" style="3"/>
    <col min="14337" max="14337" width="6.7109375" style="3" customWidth="1"/>
    <col min="14338" max="14338" width="29" style="3"/>
    <col min="14339" max="14339" width="10.140625" style="3" customWidth="1"/>
    <col min="14340" max="14345" width="0" style="3" hidden="1" customWidth="1"/>
    <col min="14346" max="14346" width="9.28515625" style="3" customWidth="1"/>
    <col min="14347" max="14347" width="14.42578125" style="3" customWidth="1"/>
    <col min="14348" max="14348" width="25" style="3" customWidth="1"/>
    <col min="14349" max="14350" width="9.140625" style="3" customWidth="1"/>
    <col min="14351" max="14351" width="6.140625" style="3" customWidth="1"/>
    <col min="14352" max="14352" width="21.42578125" style="3" customWidth="1"/>
    <col min="14353" max="14591" width="9.140625" style="3" customWidth="1"/>
    <col min="14592" max="14592" width="29" style="3"/>
    <col min="14593" max="14593" width="6.7109375" style="3" customWidth="1"/>
    <col min="14594" max="14594" width="29" style="3"/>
    <col min="14595" max="14595" width="10.140625" style="3" customWidth="1"/>
    <col min="14596" max="14601" width="0" style="3" hidden="1" customWidth="1"/>
    <col min="14602" max="14602" width="9.28515625" style="3" customWidth="1"/>
    <col min="14603" max="14603" width="14.42578125" style="3" customWidth="1"/>
    <col min="14604" max="14604" width="25" style="3" customWidth="1"/>
    <col min="14605" max="14606" width="9.140625" style="3" customWidth="1"/>
    <col min="14607" max="14607" width="6.140625" style="3" customWidth="1"/>
    <col min="14608" max="14608" width="21.42578125" style="3" customWidth="1"/>
    <col min="14609" max="14847" width="9.140625" style="3" customWidth="1"/>
    <col min="14848" max="14848" width="29" style="3"/>
    <col min="14849" max="14849" width="6.7109375" style="3" customWidth="1"/>
    <col min="14850" max="14850" width="29" style="3"/>
    <col min="14851" max="14851" width="10.140625" style="3" customWidth="1"/>
    <col min="14852" max="14857" width="0" style="3" hidden="1" customWidth="1"/>
    <col min="14858" max="14858" width="9.28515625" style="3" customWidth="1"/>
    <col min="14859" max="14859" width="14.42578125" style="3" customWidth="1"/>
    <col min="14860" max="14860" width="25" style="3" customWidth="1"/>
    <col min="14861" max="14862" width="9.140625" style="3" customWidth="1"/>
    <col min="14863" max="14863" width="6.140625" style="3" customWidth="1"/>
    <col min="14864" max="14864" width="21.42578125" style="3" customWidth="1"/>
    <col min="14865" max="15103" width="9.140625" style="3" customWidth="1"/>
    <col min="15104" max="15104" width="29" style="3"/>
    <col min="15105" max="15105" width="6.7109375" style="3" customWidth="1"/>
    <col min="15106" max="15106" width="29" style="3"/>
    <col min="15107" max="15107" width="10.140625" style="3" customWidth="1"/>
    <col min="15108" max="15113" width="0" style="3" hidden="1" customWidth="1"/>
    <col min="15114" max="15114" width="9.28515625" style="3" customWidth="1"/>
    <col min="15115" max="15115" width="14.42578125" style="3" customWidth="1"/>
    <col min="15116" max="15116" width="25" style="3" customWidth="1"/>
    <col min="15117" max="15118" width="9.140625" style="3" customWidth="1"/>
    <col min="15119" max="15119" width="6.140625" style="3" customWidth="1"/>
    <col min="15120" max="15120" width="21.42578125" style="3" customWidth="1"/>
    <col min="15121" max="15359" width="9.140625" style="3" customWidth="1"/>
    <col min="15360" max="15360" width="29" style="3"/>
    <col min="15361" max="15361" width="6.7109375" style="3" customWidth="1"/>
    <col min="15362" max="15362" width="29" style="3"/>
    <col min="15363" max="15363" width="10.140625" style="3" customWidth="1"/>
    <col min="15364" max="15369" width="0" style="3" hidden="1" customWidth="1"/>
    <col min="15370" max="15370" width="9.28515625" style="3" customWidth="1"/>
    <col min="15371" max="15371" width="14.42578125" style="3" customWidth="1"/>
    <col min="15372" max="15372" width="25" style="3" customWidth="1"/>
    <col min="15373" max="15374" width="9.140625" style="3" customWidth="1"/>
    <col min="15375" max="15375" width="6.140625" style="3" customWidth="1"/>
    <col min="15376" max="15376" width="21.42578125" style="3" customWidth="1"/>
    <col min="15377" max="15615" width="9.140625" style="3" customWidth="1"/>
    <col min="15616" max="15616" width="29" style="3"/>
    <col min="15617" max="15617" width="6.7109375" style="3" customWidth="1"/>
    <col min="15618" max="15618" width="29" style="3"/>
    <col min="15619" max="15619" width="10.140625" style="3" customWidth="1"/>
    <col min="15620" max="15625" width="0" style="3" hidden="1" customWidth="1"/>
    <col min="15626" max="15626" width="9.28515625" style="3" customWidth="1"/>
    <col min="15627" max="15627" width="14.42578125" style="3" customWidth="1"/>
    <col min="15628" max="15628" width="25" style="3" customWidth="1"/>
    <col min="15629" max="15630" width="9.140625" style="3" customWidth="1"/>
    <col min="15631" max="15631" width="6.140625" style="3" customWidth="1"/>
    <col min="15632" max="15632" width="21.42578125" style="3" customWidth="1"/>
    <col min="15633" max="15871" width="9.140625" style="3" customWidth="1"/>
    <col min="15872" max="15872" width="29" style="3"/>
    <col min="15873" max="15873" width="6.7109375" style="3" customWidth="1"/>
    <col min="15874" max="15874" width="29" style="3"/>
    <col min="15875" max="15875" width="10.140625" style="3" customWidth="1"/>
    <col min="15876" max="15881" width="0" style="3" hidden="1" customWidth="1"/>
    <col min="15882" max="15882" width="9.28515625" style="3" customWidth="1"/>
    <col min="15883" max="15883" width="14.42578125" style="3" customWidth="1"/>
    <col min="15884" max="15884" width="25" style="3" customWidth="1"/>
    <col min="15885" max="15886" width="9.140625" style="3" customWidth="1"/>
    <col min="15887" max="15887" width="6.140625" style="3" customWidth="1"/>
    <col min="15888" max="15888" width="21.42578125" style="3" customWidth="1"/>
    <col min="15889" max="16127" width="9.140625" style="3" customWidth="1"/>
    <col min="16128" max="16128" width="29" style="3"/>
    <col min="16129" max="16129" width="6.7109375" style="3" customWidth="1"/>
    <col min="16130" max="16130" width="29" style="3"/>
    <col min="16131" max="16131" width="10.140625" style="3" customWidth="1"/>
    <col min="16132" max="16137" width="0" style="3" hidden="1" customWidth="1"/>
    <col min="16138" max="16138" width="9.28515625" style="3" customWidth="1"/>
    <col min="16139" max="16139" width="14.42578125" style="3" customWidth="1"/>
    <col min="16140" max="16140" width="25" style="3" customWidth="1"/>
    <col min="16141" max="16142" width="9.140625" style="3" customWidth="1"/>
    <col min="16143" max="16143" width="6.140625" style="3" customWidth="1"/>
    <col min="16144" max="16144" width="21.42578125" style="3" customWidth="1"/>
    <col min="16145" max="16383" width="9.140625" style="3" customWidth="1"/>
    <col min="16384" max="16384" width="29" style="3"/>
  </cols>
  <sheetData>
    <row r="1" spans="1:11" s="2" customFormat="1" ht="3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idden="1" x14ac:dyDescent="0.25"/>
    <row r="3" spans="1:11" hidden="1" x14ac:dyDescent="0.25">
      <c r="G3" s="6">
        <v>111306.62</v>
      </c>
    </row>
    <row r="4" spans="1:11" ht="14.25" customHeight="1" x14ac:dyDescent="0.25">
      <c r="A4" s="8"/>
      <c r="B4" s="8"/>
      <c r="C4" s="8"/>
      <c r="D4" s="8"/>
      <c r="E4" s="9"/>
      <c r="F4" s="10" t="s">
        <v>1</v>
      </c>
      <c r="G4" s="10"/>
      <c r="H4" s="10" t="s">
        <v>2</v>
      </c>
      <c r="I4" s="10"/>
      <c r="J4" s="10" t="s">
        <v>3</v>
      </c>
      <c r="K4" s="10"/>
    </row>
    <row r="5" spans="1:11" ht="31.5" x14ac:dyDescent="0.25">
      <c r="A5" s="1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3" t="s">
        <v>9</v>
      </c>
      <c r="G5" s="14" t="s">
        <v>10</v>
      </c>
      <c r="H5" s="13" t="s">
        <v>9</v>
      </c>
      <c r="I5" s="14" t="s">
        <v>10</v>
      </c>
      <c r="J5" s="13" t="s">
        <v>9</v>
      </c>
    </row>
    <row r="6" spans="1:11" ht="15.75" x14ac:dyDescent="0.25">
      <c r="A6" s="15">
        <v>1</v>
      </c>
      <c r="B6" s="16" t="s">
        <v>11</v>
      </c>
      <c r="C6" s="17" t="s">
        <v>12</v>
      </c>
      <c r="D6" s="18"/>
      <c r="E6" s="19">
        <v>1.8052999999999999</v>
      </c>
      <c r="F6" s="20">
        <v>5</v>
      </c>
      <c r="G6" s="21">
        <f t="shared" ref="G6:G40" si="0">(E6*$G$3*F6)/2</f>
        <v>502354.60271499993</v>
      </c>
      <c r="H6" s="22">
        <v>4</v>
      </c>
      <c r="I6" s="21">
        <f t="shared" ref="I6:I40" si="1">(H6*E6*$G$3)/2</f>
        <v>401883.68217199994</v>
      </c>
      <c r="J6" s="22">
        <v>1</v>
      </c>
      <c r="K6" s="6"/>
    </row>
    <row r="7" spans="1:11" ht="15.75" x14ac:dyDescent="0.25">
      <c r="A7" s="15">
        <v>2</v>
      </c>
      <c r="B7" s="16" t="s">
        <v>13</v>
      </c>
      <c r="C7" s="17" t="s">
        <v>14</v>
      </c>
      <c r="D7" s="18"/>
      <c r="E7" s="23">
        <v>1.0482</v>
      </c>
      <c r="F7" s="20">
        <v>5</v>
      </c>
      <c r="G7" s="21">
        <f t="shared" si="0"/>
        <v>291678.99771000003</v>
      </c>
      <c r="H7" s="22">
        <v>4</v>
      </c>
      <c r="I7" s="21">
        <f t="shared" si="1"/>
        <v>233343.198168</v>
      </c>
      <c r="J7" s="22">
        <v>1</v>
      </c>
      <c r="K7" s="6"/>
    </row>
    <row r="8" spans="1:11" ht="31.5" x14ac:dyDescent="0.25">
      <c r="A8" s="15">
        <v>3</v>
      </c>
      <c r="B8" s="16" t="s">
        <v>15</v>
      </c>
      <c r="C8" s="17" t="s">
        <v>16</v>
      </c>
      <c r="D8" s="18"/>
      <c r="E8" s="19">
        <v>1.8052999999999999</v>
      </c>
      <c r="F8" s="20">
        <v>9</v>
      </c>
      <c r="G8" s="21">
        <f t="shared" si="0"/>
        <v>904238.28488699987</v>
      </c>
      <c r="H8" s="22">
        <v>8</v>
      </c>
      <c r="I8" s="21">
        <f t="shared" si="1"/>
        <v>803767.36434399989</v>
      </c>
      <c r="J8" s="22">
        <v>1</v>
      </c>
    </row>
    <row r="9" spans="1:11" ht="31.5" x14ac:dyDescent="0.25">
      <c r="A9" s="15">
        <v>4</v>
      </c>
      <c r="B9" s="16" t="s">
        <v>15</v>
      </c>
      <c r="C9" s="17" t="s">
        <v>16</v>
      </c>
      <c r="D9" s="18"/>
      <c r="E9" s="24">
        <v>2.5998999999999999</v>
      </c>
      <c r="F9" s="20">
        <v>30</v>
      </c>
      <c r="G9" s="21">
        <f t="shared" si="0"/>
        <v>4340791.2200699998</v>
      </c>
      <c r="H9" s="22">
        <v>0</v>
      </c>
      <c r="I9" s="21">
        <f t="shared" si="1"/>
        <v>0</v>
      </c>
      <c r="J9" s="22">
        <v>30</v>
      </c>
    </row>
    <row r="10" spans="1:11" ht="31.5" x14ac:dyDescent="0.25">
      <c r="A10" s="15">
        <v>5</v>
      </c>
      <c r="B10" s="16" t="s">
        <v>17</v>
      </c>
      <c r="C10" s="17" t="s">
        <v>18</v>
      </c>
      <c r="D10" s="18"/>
      <c r="E10" s="24">
        <v>1.8052999999999999</v>
      </c>
      <c r="F10" s="20">
        <v>4</v>
      </c>
      <c r="G10" s="21">
        <f t="shared" si="0"/>
        <v>401883.68217199994</v>
      </c>
      <c r="H10" s="22">
        <v>3</v>
      </c>
      <c r="I10" s="21">
        <f t="shared" si="1"/>
        <v>301412.76162899996</v>
      </c>
      <c r="J10" s="22">
        <v>1</v>
      </c>
    </row>
    <row r="11" spans="1:11" ht="47.25" x14ac:dyDescent="0.25">
      <c r="A11" s="15">
        <v>6</v>
      </c>
      <c r="B11" s="16" t="s">
        <v>19</v>
      </c>
      <c r="C11" s="17" t="s">
        <v>20</v>
      </c>
      <c r="D11" s="18"/>
      <c r="E11" s="24">
        <v>1.8052999999999999</v>
      </c>
      <c r="F11" s="20">
        <v>10</v>
      </c>
      <c r="G11" s="21">
        <f t="shared" si="0"/>
        <v>1004709.2054299999</v>
      </c>
      <c r="H11" s="22">
        <v>9</v>
      </c>
      <c r="I11" s="21">
        <f t="shared" si="1"/>
        <v>904238.28488699987</v>
      </c>
      <c r="J11" s="22">
        <v>1</v>
      </c>
    </row>
    <row r="12" spans="1:11" ht="31.5" x14ac:dyDescent="0.25">
      <c r="A12" s="15">
        <v>7</v>
      </c>
      <c r="B12" s="16" t="s">
        <v>21</v>
      </c>
      <c r="C12" s="17" t="s">
        <v>22</v>
      </c>
      <c r="D12" s="18"/>
      <c r="E12" s="24">
        <v>1.8052999999999999</v>
      </c>
      <c r="F12" s="20">
        <v>5</v>
      </c>
      <c r="G12" s="21">
        <f t="shared" si="0"/>
        <v>502354.60271499993</v>
      </c>
      <c r="H12" s="22">
        <v>4</v>
      </c>
      <c r="I12" s="21">
        <f t="shared" si="1"/>
        <v>401883.68217199994</v>
      </c>
      <c r="J12" s="22">
        <v>1</v>
      </c>
    </row>
    <row r="13" spans="1:11" ht="31.5" x14ac:dyDescent="0.25">
      <c r="A13" s="15">
        <v>8</v>
      </c>
      <c r="B13" s="16" t="s">
        <v>23</v>
      </c>
      <c r="C13" s="17" t="s">
        <v>24</v>
      </c>
      <c r="D13" s="18"/>
      <c r="E13" s="24">
        <v>0.70320000000000016</v>
      </c>
      <c r="F13" s="20">
        <v>4</v>
      </c>
      <c r="G13" s="21">
        <f t="shared" si="0"/>
        <v>156541.63036800004</v>
      </c>
      <c r="H13" s="22">
        <v>3</v>
      </c>
      <c r="I13" s="21">
        <f t="shared" si="1"/>
        <v>117406.22277600001</v>
      </c>
      <c r="J13" s="22">
        <v>1</v>
      </c>
    </row>
    <row r="14" spans="1:11" ht="15.75" x14ac:dyDescent="0.25">
      <c r="A14" s="15">
        <v>9</v>
      </c>
      <c r="B14" s="16" t="s">
        <v>25</v>
      </c>
      <c r="C14" s="17" t="s">
        <v>26</v>
      </c>
      <c r="D14" s="18"/>
      <c r="E14" s="24">
        <v>0.70320000000000016</v>
      </c>
      <c r="F14" s="20">
        <v>70</v>
      </c>
      <c r="G14" s="21">
        <f t="shared" si="0"/>
        <v>2739478.5314400005</v>
      </c>
      <c r="H14" s="22">
        <v>69</v>
      </c>
      <c r="I14" s="21">
        <f t="shared" si="1"/>
        <v>2700343.1238480005</v>
      </c>
      <c r="J14" s="22">
        <v>1</v>
      </c>
    </row>
    <row r="15" spans="1:11" ht="15.75" x14ac:dyDescent="0.25">
      <c r="A15" s="15">
        <v>10</v>
      </c>
      <c r="B15" s="16" t="s">
        <v>25</v>
      </c>
      <c r="C15" s="17" t="s">
        <v>26</v>
      </c>
      <c r="D15" s="19"/>
      <c r="E15" s="24">
        <v>1.0999000000000001</v>
      </c>
      <c r="F15" s="20">
        <v>30</v>
      </c>
      <c r="G15" s="21">
        <f t="shared" si="0"/>
        <v>1836392.2700700001</v>
      </c>
      <c r="H15" s="22">
        <v>0</v>
      </c>
      <c r="I15" s="21">
        <f t="shared" si="1"/>
        <v>0</v>
      </c>
      <c r="J15" s="22">
        <v>30</v>
      </c>
    </row>
    <row r="16" spans="1:11" ht="31.5" x14ac:dyDescent="0.25">
      <c r="A16" s="15">
        <v>11</v>
      </c>
      <c r="B16" s="16" t="s">
        <v>27</v>
      </c>
      <c r="C16" s="17" t="s">
        <v>28</v>
      </c>
      <c r="D16" s="18"/>
      <c r="E16" s="24">
        <v>1.4538</v>
      </c>
      <c r="F16" s="20">
        <v>27</v>
      </c>
      <c r="G16" s="21">
        <f t="shared" si="0"/>
        <v>2184537.1161059998</v>
      </c>
      <c r="H16" s="22">
        <v>26</v>
      </c>
      <c r="I16" s="21">
        <f t="shared" si="1"/>
        <v>2103628.334028</v>
      </c>
      <c r="J16" s="22">
        <v>1</v>
      </c>
    </row>
    <row r="17" spans="1:10" ht="31.5" x14ac:dyDescent="0.25">
      <c r="A17" s="15">
        <v>12</v>
      </c>
      <c r="B17" s="16" t="s">
        <v>27</v>
      </c>
      <c r="C17" s="17" t="s">
        <v>28</v>
      </c>
      <c r="D17" s="18"/>
      <c r="E17" s="24">
        <v>1.7938000000000001</v>
      </c>
      <c r="F17" s="20">
        <v>126</v>
      </c>
      <c r="G17" s="21">
        <f t="shared" si="0"/>
        <v>12578694.342227999</v>
      </c>
      <c r="H17" s="22">
        <v>0</v>
      </c>
      <c r="I17" s="21">
        <f t="shared" si="1"/>
        <v>0</v>
      </c>
      <c r="J17" s="22">
        <v>126</v>
      </c>
    </row>
    <row r="18" spans="1:10" ht="15.75" x14ac:dyDescent="0.25">
      <c r="A18" s="15">
        <v>16</v>
      </c>
      <c r="B18" s="16" t="s">
        <v>29</v>
      </c>
      <c r="C18" s="17" t="s">
        <v>30</v>
      </c>
      <c r="D18" s="18"/>
      <c r="E18" s="24">
        <v>1.9320999999999999</v>
      </c>
      <c r="F18" s="20">
        <v>30</v>
      </c>
      <c r="G18" s="21">
        <f t="shared" si="0"/>
        <v>3225832.8075299994</v>
      </c>
      <c r="H18" s="22">
        <v>30</v>
      </c>
      <c r="I18" s="21">
        <f t="shared" si="1"/>
        <v>3225832.8075299999</v>
      </c>
      <c r="J18" s="20"/>
    </row>
    <row r="19" spans="1:10" ht="15.75" x14ac:dyDescent="0.25">
      <c r="A19" s="15">
        <v>17</v>
      </c>
      <c r="B19" s="16" t="s">
        <v>31</v>
      </c>
      <c r="C19" s="17" t="s">
        <v>32</v>
      </c>
      <c r="D19" s="18"/>
      <c r="E19" s="24">
        <v>0.63260000000000016</v>
      </c>
      <c r="F19" s="20">
        <v>8</v>
      </c>
      <c r="G19" s="21">
        <f t="shared" si="0"/>
        <v>281650.27124800003</v>
      </c>
      <c r="H19" s="22">
        <v>8</v>
      </c>
      <c r="I19" s="21">
        <f t="shared" si="1"/>
        <v>281650.27124800003</v>
      </c>
      <c r="J19" s="20"/>
    </row>
    <row r="20" spans="1:10" ht="15.75" x14ac:dyDescent="0.25">
      <c r="A20" s="15">
        <v>18</v>
      </c>
      <c r="B20" s="16" t="s">
        <v>33</v>
      </c>
      <c r="C20" s="17" t="s">
        <v>34</v>
      </c>
      <c r="D20" s="18"/>
      <c r="E20" s="24">
        <v>0.49370000000000003</v>
      </c>
      <c r="F20" s="20">
        <v>7</v>
      </c>
      <c r="G20" s="21">
        <f t="shared" si="0"/>
        <v>192332.27402899999</v>
      </c>
      <c r="H20" s="22">
        <v>7</v>
      </c>
      <c r="I20" s="21">
        <f t="shared" si="1"/>
        <v>192332.27402899999</v>
      </c>
      <c r="J20" s="20"/>
    </row>
    <row r="21" spans="1:10" ht="31.5" x14ac:dyDescent="0.25">
      <c r="A21" s="15">
        <v>19</v>
      </c>
      <c r="B21" s="16" t="s">
        <v>35</v>
      </c>
      <c r="C21" s="17" t="s">
        <v>36</v>
      </c>
      <c r="D21" s="18"/>
      <c r="E21" s="24">
        <v>0.49370000000000003</v>
      </c>
      <c r="F21" s="20">
        <v>17</v>
      </c>
      <c r="G21" s="21">
        <f t="shared" si="0"/>
        <v>467092.665499</v>
      </c>
      <c r="H21" s="22">
        <v>17</v>
      </c>
      <c r="I21" s="21">
        <f t="shared" si="1"/>
        <v>467092.66549900005</v>
      </c>
      <c r="J21" s="20"/>
    </row>
    <row r="22" spans="1:10" ht="31.5" x14ac:dyDescent="0.25">
      <c r="A22" s="15">
        <v>21</v>
      </c>
      <c r="B22" s="16" t="s">
        <v>37</v>
      </c>
      <c r="C22" s="17" t="s">
        <v>38</v>
      </c>
      <c r="D22" s="18"/>
      <c r="E22" s="24">
        <v>1.0482</v>
      </c>
      <c r="F22" s="20">
        <v>11</v>
      </c>
      <c r="G22" s="21">
        <f t="shared" si="0"/>
        <v>641693.79496199999</v>
      </c>
      <c r="H22" s="22">
        <v>11</v>
      </c>
      <c r="I22" s="21">
        <f t="shared" si="1"/>
        <v>641693.79496199999</v>
      </c>
      <c r="J22" s="20"/>
    </row>
    <row r="23" spans="1:10" ht="31.5" x14ac:dyDescent="0.25">
      <c r="A23" s="15">
        <v>13</v>
      </c>
      <c r="B23" s="16" t="s">
        <v>37</v>
      </c>
      <c r="C23" s="17" t="s">
        <v>38</v>
      </c>
      <c r="D23" s="18"/>
      <c r="E23" s="24">
        <v>1.0684</v>
      </c>
      <c r="F23" s="20">
        <v>13</v>
      </c>
      <c r="G23" s="21">
        <f t="shared" si="0"/>
        <v>772979.95325199992</v>
      </c>
      <c r="H23" s="22">
        <v>0</v>
      </c>
      <c r="I23" s="21">
        <f t="shared" si="1"/>
        <v>0</v>
      </c>
      <c r="J23" s="22">
        <v>13</v>
      </c>
    </row>
    <row r="24" spans="1:10" ht="31.5" x14ac:dyDescent="0.25">
      <c r="A24" s="15">
        <v>14</v>
      </c>
      <c r="B24" s="16" t="s">
        <v>39</v>
      </c>
      <c r="C24" s="17" t="s">
        <v>40</v>
      </c>
      <c r="D24" s="18"/>
      <c r="E24" s="19">
        <v>1.0482</v>
      </c>
      <c r="F24" s="20">
        <v>10</v>
      </c>
      <c r="G24" s="21">
        <f t="shared" si="0"/>
        <v>583357.99542000005</v>
      </c>
      <c r="H24" s="22">
        <v>9</v>
      </c>
      <c r="I24" s="21">
        <f t="shared" si="1"/>
        <v>525022.195878</v>
      </c>
      <c r="J24" s="22">
        <v>1</v>
      </c>
    </row>
    <row r="25" spans="1:10" ht="31.5" x14ac:dyDescent="0.25">
      <c r="A25" s="15">
        <v>15</v>
      </c>
      <c r="B25" s="16" t="s">
        <v>41</v>
      </c>
      <c r="C25" s="17" t="s">
        <v>42</v>
      </c>
      <c r="D25" s="18"/>
      <c r="E25" s="24">
        <v>0.63650000000000007</v>
      </c>
      <c r="F25" s="20">
        <v>19</v>
      </c>
      <c r="G25" s="21">
        <f t="shared" si="0"/>
        <v>673043.30448500009</v>
      </c>
      <c r="H25" s="22">
        <v>18</v>
      </c>
      <c r="I25" s="21">
        <f t="shared" si="1"/>
        <v>637619.97267000005</v>
      </c>
      <c r="J25" s="22">
        <v>1</v>
      </c>
    </row>
    <row r="26" spans="1:10" ht="31.5" x14ac:dyDescent="0.25">
      <c r="A26" s="15">
        <v>16</v>
      </c>
      <c r="B26" s="16" t="s">
        <v>41</v>
      </c>
      <c r="C26" s="17" t="s">
        <v>42</v>
      </c>
      <c r="D26" s="18"/>
      <c r="E26" s="24">
        <v>0.63300000000000001</v>
      </c>
      <c r="F26" s="20">
        <v>25</v>
      </c>
      <c r="G26" s="21">
        <f t="shared" si="0"/>
        <v>880713.63074999989</v>
      </c>
      <c r="H26" s="22">
        <v>0</v>
      </c>
      <c r="I26" s="21">
        <f t="shared" si="1"/>
        <v>0</v>
      </c>
      <c r="J26" s="22">
        <v>25</v>
      </c>
    </row>
    <row r="27" spans="1:10" ht="31.5" x14ac:dyDescent="0.25">
      <c r="A27" s="15">
        <v>26</v>
      </c>
      <c r="B27" s="25" t="s">
        <v>43</v>
      </c>
      <c r="C27" s="18"/>
      <c r="D27" s="19" t="s">
        <v>44</v>
      </c>
      <c r="E27" s="26">
        <v>0.9405</v>
      </c>
      <c r="F27" s="20">
        <v>7</v>
      </c>
      <c r="G27" s="21">
        <f t="shared" si="0"/>
        <v>366393.56638500001</v>
      </c>
      <c r="H27" s="22">
        <v>7</v>
      </c>
      <c r="I27" s="21">
        <f t="shared" si="1"/>
        <v>366393.56638499995</v>
      </c>
      <c r="J27" s="22"/>
    </row>
    <row r="28" spans="1:10" ht="15.75" x14ac:dyDescent="0.25">
      <c r="A28" s="15">
        <v>27</v>
      </c>
      <c r="B28" s="25" t="s">
        <v>45</v>
      </c>
      <c r="C28" s="18"/>
      <c r="D28" s="19" t="s">
        <v>46</v>
      </c>
      <c r="E28" s="27">
        <v>0.57450000000000001</v>
      </c>
      <c r="F28" s="20">
        <v>3</v>
      </c>
      <c r="G28" s="21">
        <f t="shared" si="0"/>
        <v>95918.479785000003</v>
      </c>
      <c r="H28" s="22">
        <v>3</v>
      </c>
      <c r="I28" s="21">
        <f t="shared" si="1"/>
        <v>95918.479785000003</v>
      </c>
      <c r="J28" s="22"/>
    </row>
    <row r="29" spans="1:10" ht="15.75" x14ac:dyDescent="0.25">
      <c r="A29" s="15">
        <v>28</v>
      </c>
      <c r="B29" s="25" t="s">
        <v>47</v>
      </c>
      <c r="C29" s="18"/>
      <c r="D29" s="19" t="s">
        <v>48</v>
      </c>
      <c r="E29" s="24">
        <v>0.74270000000000003</v>
      </c>
      <c r="F29" s="20">
        <v>6</v>
      </c>
      <c r="G29" s="21">
        <f t="shared" si="0"/>
        <v>248002.28002200002</v>
      </c>
      <c r="H29" s="22">
        <v>6</v>
      </c>
      <c r="I29" s="21">
        <f t="shared" si="1"/>
        <v>248002.28002199999</v>
      </c>
      <c r="J29" s="22"/>
    </row>
    <row r="30" spans="1:10" ht="15.75" x14ac:dyDescent="0.25">
      <c r="A30" s="15">
        <v>29</v>
      </c>
      <c r="B30" s="25" t="s">
        <v>49</v>
      </c>
      <c r="C30" s="18"/>
      <c r="D30" s="19" t="s">
        <v>50</v>
      </c>
      <c r="E30" s="26">
        <v>0.8266</v>
      </c>
      <c r="F30" s="20">
        <v>7</v>
      </c>
      <c r="G30" s="21">
        <f t="shared" si="0"/>
        <v>322021.18232199998</v>
      </c>
      <c r="H30" s="22">
        <v>7</v>
      </c>
      <c r="I30" s="21">
        <f t="shared" si="1"/>
        <v>322021.18232199998</v>
      </c>
      <c r="J30" s="22"/>
    </row>
    <row r="31" spans="1:10" ht="15.75" x14ac:dyDescent="0.25">
      <c r="A31" s="15">
        <v>30</v>
      </c>
      <c r="B31" s="25" t="s">
        <v>51</v>
      </c>
      <c r="C31" s="18"/>
      <c r="D31" s="19" t="s">
        <v>52</v>
      </c>
      <c r="E31" s="26">
        <v>1.3541000000000001</v>
      </c>
      <c r="F31" s="20">
        <v>10</v>
      </c>
      <c r="G31" s="21">
        <f t="shared" si="0"/>
        <v>753601.47071000002</v>
      </c>
      <c r="H31" s="22">
        <v>10</v>
      </c>
      <c r="I31" s="21">
        <f t="shared" si="1"/>
        <v>753601.47071000002</v>
      </c>
      <c r="J31" s="22"/>
    </row>
    <row r="32" spans="1:10" ht="15.75" x14ac:dyDescent="0.25">
      <c r="A32" s="15">
        <v>32</v>
      </c>
      <c r="B32" s="25" t="s">
        <v>53</v>
      </c>
      <c r="C32" s="18"/>
      <c r="D32" s="19" t="s">
        <v>54</v>
      </c>
      <c r="E32" s="26">
        <v>0.84119999999999995</v>
      </c>
      <c r="F32" s="20">
        <v>30</v>
      </c>
      <c r="G32" s="21">
        <f t="shared" si="0"/>
        <v>1404466.9311599997</v>
      </c>
      <c r="H32" s="22">
        <v>30</v>
      </c>
      <c r="I32" s="21">
        <f t="shared" si="1"/>
        <v>1404466.9311599997</v>
      </c>
      <c r="J32" s="22"/>
    </row>
    <row r="33" spans="1:10" ht="15.75" x14ac:dyDescent="0.25">
      <c r="A33" s="15">
        <v>34</v>
      </c>
      <c r="B33" s="25" t="s">
        <v>55</v>
      </c>
      <c r="C33" s="18"/>
      <c r="D33" s="19" t="s">
        <v>56</v>
      </c>
      <c r="E33" s="26">
        <v>0.92820000000000003</v>
      </c>
      <c r="F33" s="20">
        <v>3</v>
      </c>
      <c r="G33" s="21">
        <f t="shared" si="0"/>
        <v>154972.20702600002</v>
      </c>
      <c r="H33" s="22">
        <v>3</v>
      </c>
      <c r="I33" s="21">
        <f t="shared" si="1"/>
        <v>154972.20702600002</v>
      </c>
      <c r="J33" s="22"/>
    </row>
    <row r="34" spans="1:10" ht="15.75" x14ac:dyDescent="0.25">
      <c r="A34" s="15">
        <v>35</v>
      </c>
      <c r="B34" s="25" t="s">
        <v>57</v>
      </c>
      <c r="C34" s="18"/>
      <c r="D34" s="19" t="s">
        <v>58</v>
      </c>
      <c r="E34" s="26">
        <v>0.64660000000000006</v>
      </c>
      <c r="F34" s="20">
        <v>10</v>
      </c>
      <c r="G34" s="21">
        <f t="shared" si="0"/>
        <v>359854.30246000004</v>
      </c>
      <c r="H34" s="22">
        <v>10</v>
      </c>
      <c r="I34" s="21">
        <f t="shared" si="1"/>
        <v>359854.30246000004</v>
      </c>
      <c r="J34" s="22"/>
    </row>
    <row r="35" spans="1:10" ht="15.75" x14ac:dyDescent="0.25">
      <c r="A35" s="15">
        <v>17</v>
      </c>
      <c r="B35" s="25" t="s">
        <v>59</v>
      </c>
      <c r="C35" s="18"/>
      <c r="D35" s="19" t="s">
        <v>60</v>
      </c>
      <c r="E35" s="26">
        <v>0.9405</v>
      </c>
      <c r="F35" s="20">
        <v>7</v>
      </c>
      <c r="G35" s="21">
        <f t="shared" si="0"/>
        <v>366393.56638500001</v>
      </c>
      <c r="H35" s="22">
        <v>6</v>
      </c>
      <c r="I35" s="21">
        <f t="shared" si="1"/>
        <v>314051.62832999998</v>
      </c>
      <c r="J35" s="22">
        <v>1</v>
      </c>
    </row>
    <row r="36" spans="1:10" ht="15.75" x14ac:dyDescent="0.25">
      <c r="A36" s="15">
        <v>18</v>
      </c>
      <c r="B36" s="25" t="s">
        <v>61</v>
      </c>
      <c r="C36" s="18"/>
      <c r="D36" s="19" t="s">
        <v>62</v>
      </c>
      <c r="E36" s="26">
        <v>0.37080000000000002</v>
      </c>
      <c r="F36" s="20">
        <v>5</v>
      </c>
      <c r="G36" s="21">
        <f t="shared" si="0"/>
        <v>103181.23674000001</v>
      </c>
      <c r="H36" s="22">
        <v>4</v>
      </c>
      <c r="I36" s="21">
        <f t="shared" si="1"/>
        <v>82544.989392000003</v>
      </c>
      <c r="J36" s="22">
        <v>1</v>
      </c>
    </row>
    <row r="37" spans="1:10" ht="15.75" x14ac:dyDescent="0.25">
      <c r="A37" s="15">
        <v>19</v>
      </c>
      <c r="B37" s="25" t="s">
        <v>63</v>
      </c>
      <c r="C37" s="18"/>
      <c r="D37" s="19" t="s">
        <v>64</v>
      </c>
      <c r="E37" s="26">
        <v>0.58910000000000007</v>
      </c>
      <c r="F37" s="20">
        <v>5</v>
      </c>
      <c r="G37" s="21">
        <f t="shared" si="0"/>
        <v>163926.824605</v>
      </c>
      <c r="H37" s="22">
        <v>4</v>
      </c>
      <c r="I37" s="21">
        <f t="shared" si="1"/>
        <v>131141.459684</v>
      </c>
      <c r="J37" s="22">
        <v>1</v>
      </c>
    </row>
    <row r="38" spans="1:10" ht="15.75" x14ac:dyDescent="0.25">
      <c r="A38" s="15">
        <v>20</v>
      </c>
      <c r="B38" s="25" t="s">
        <v>65</v>
      </c>
      <c r="C38" s="18"/>
      <c r="D38" s="19" t="s">
        <v>66</v>
      </c>
      <c r="E38" s="26">
        <v>0.58910000000000007</v>
      </c>
      <c r="F38" s="20">
        <v>5</v>
      </c>
      <c r="G38" s="21">
        <f t="shared" si="0"/>
        <v>163926.824605</v>
      </c>
      <c r="H38" s="22">
        <v>4</v>
      </c>
      <c r="I38" s="21">
        <f t="shared" si="1"/>
        <v>131141.459684</v>
      </c>
      <c r="J38" s="22">
        <v>1</v>
      </c>
    </row>
    <row r="39" spans="1:10" ht="15.75" x14ac:dyDescent="0.25">
      <c r="A39" s="15">
        <v>21</v>
      </c>
      <c r="B39" s="25" t="s">
        <v>67</v>
      </c>
      <c r="C39" s="18"/>
      <c r="D39" s="19" t="s">
        <v>68</v>
      </c>
      <c r="E39" s="26">
        <v>0.5323</v>
      </c>
      <c r="F39" s="20">
        <v>5</v>
      </c>
      <c r="G39" s="21">
        <f t="shared" si="0"/>
        <v>148121.28456499998</v>
      </c>
      <c r="H39" s="22">
        <v>4</v>
      </c>
      <c r="I39" s="21">
        <f t="shared" si="1"/>
        <v>118497.02765199999</v>
      </c>
      <c r="J39" s="22">
        <v>1</v>
      </c>
    </row>
    <row r="40" spans="1:10" ht="15.75" x14ac:dyDescent="0.25">
      <c r="A40" s="15">
        <v>41</v>
      </c>
      <c r="B40" s="25" t="s">
        <v>67</v>
      </c>
      <c r="C40" s="18"/>
      <c r="D40" s="19" t="s">
        <v>68</v>
      </c>
      <c r="E40" s="26">
        <v>0.75239999999999985</v>
      </c>
      <c r="F40" s="20">
        <v>5</v>
      </c>
      <c r="G40" s="21">
        <f t="shared" si="0"/>
        <v>209367.75221999997</v>
      </c>
      <c r="H40" s="22">
        <v>5</v>
      </c>
      <c r="I40" s="21">
        <f t="shared" si="1"/>
        <v>209367.75221999994</v>
      </c>
      <c r="J40" s="22"/>
    </row>
    <row r="41" spans="1:10" ht="15.75" x14ac:dyDescent="0.25">
      <c r="A41" s="18"/>
      <c r="B41" s="28" t="s">
        <v>1</v>
      </c>
      <c r="C41" s="18"/>
      <c r="D41" s="18"/>
      <c r="E41" s="18"/>
      <c r="F41" s="29">
        <f t="shared" ref="F41:J41" si="2">SUM(F6:F40)</f>
        <v>573</v>
      </c>
      <c r="G41" s="30">
        <f t="shared" si="2"/>
        <v>40022499.092076018</v>
      </c>
      <c r="H41" s="30">
        <f t="shared" si="2"/>
        <v>333</v>
      </c>
      <c r="I41" s="30">
        <f t="shared" si="2"/>
        <v>18631125.372671999</v>
      </c>
      <c r="J41" s="29">
        <f t="shared" si="2"/>
        <v>240</v>
      </c>
    </row>
    <row r="43" spans="1:10" ht="32.25" customHeight="1" x14ac:dyDescent="0.25">
      <c r="A43" s="1" t="s">
        <v>69</v>
      </c>
      <c r="B43" s="1"/>
      <c r="C43" s="1"/>
      <c r="D43" s="1"/>
      <c r="E43" s="1"/>
      <c r="F43" s="1"/>
      <c r="G43" s="1"/>
      <c r="I43" s="6"/>
    </row>
    <row r="44" spans="1:10" x14ac:dyDescent="0.25">
      <c r="B44" s="8"/>
      <c r="C44" s="8"/>
      <c r="D44" s="8"/>
      <c r="E44" s="8"/>
    </row>
    <row r="45" spans="1:10" ht="28.5" x14ac:dyDescent="0.25">
      <c r="A45" s="31" t="s">
        <v>70</v>
      </c>
      <c r="B45" s="31" t="s">
        <v>71</v>
      </c>
      <c r="C45" s="32" t="s">
        <v>72</v>
      </c>
      <c r="D45" s="33" t="s">
        <v>73</v>
      </c>
      <c r="J45" s="33" t="s">
        <v>73</v>
      </c>
    </row>
    <row r="46" spans="1:10" ht="30" x14ac:dyDescent="0.25">
      <c r="A46" s="34">
        <v>1</v>
      </c>
      <c r="B46" s="35" t="s">
        <v>74</v>
      </c>
      <c r="C46" s="36" t="s">
        <v>75</v>
      </c>
      <c r="D46" s="37">
        <v>10.5</v>
      </c>
      <c r="J46" s="37">
        <v>10.5</v>
      </c>
    </row>
    <row r="47" spans="1:10" ht="30" x14ac:dyDescent="0.25">
      <c r="A47" s="34">
        <v>2</v>
      </c>
      <c r="B47" s="35" t="s">
        <v>76</v>
      </c>
      <c r="C47" s="36" t="s">
        <v>77</v>
      </c>
      <c r="D47" s="37">
        <v>33.18</v>
      </c>
      <c r="J47" s="37">
        <v>33.18</v>
      </c>
    </row>
    <row r="48" spans="1:10" x14ac:dyDescent="0.25">
      <c r="A48" s="34">
        <v>3</v>
      </c>
      <c r="B48" s="38" t="s">
        <v>78</v>
      </c>
      <c r="C48" s="36" t="s">
        <v>79</v>
      </c>
      <c r="D48" s="37">
        <v>2.1</v>
      </c>
      <c r="J48" s="37">
        <v>2.1</v>
      </c>
    </row>
    <row r="49" spans="1:10" x14ac:dyDescent="0.25">
      <c r="A49" s="34">
        <v>4</v>
      </c>
      <c r="B49" s="35" t="s">
        <v>80</v>
      </c>
      <c r="C49" s="36" t="s">
        <v>81</v>
      </c>
      <c r="D49" s="37">
        <v>6.3</v>
      </c>
      <c r="J49" s="37">
        <v>6.3</v>
      </c>
    </row>
    <row r="50" spans="1:10" ht="30" x14ac:dyDescent="0.25">
      <c r="A50" s="34">
        <v>5</v>
      </c>
      <c r="B50" s="35" t="s">
        <v>82</v>
      </c>
      <c r="C50" s="36" t="s">
        <v>83</v>
      </c>
      <c r="D50" s="37">
        <v>17.22</v>
      </c>
      <c r="J50" s="37">
        <v>17.22</v>
      </c>
    </row>
    <row r="51" spans="1:10" x14ac:dyDescent="0.25">
      <c r="A51" s="34">
        <v>6</v>
      </c>
      <c r="B51" s="35" t="s">
        <v>84</v>
      </c>
      <c r="C51" s="36" t="s">
        <v>85</v>
      </c>
      <c r="D51" s="37">
        <v>6.3</v>
      </c>
      <c r="J51" s="37">
        <v>6.3</v>
      </c>
    </row>
    <row r="52" spans="1:10" x14ac:dyDescent="0.25">
      <c r="A52" s="34">
        <v>7</v>
      </c>
      <c r="B52" s="35" t="s">
        <v>86</v>
      </c>
      <c r="C52" s="36" t="s">
        <v>87</v>
      </c>
      <c r="D52" s="37">
        <v>6.3</v>
      </c>
      <c r="J52" s="37">
        <v>6.3</v>
      </c>
    </row>
    <row r="53" spans="1:10" ht="30" x14ac:dyDescent="0.25">
      <c r="A53" s="34">
        <v>8</v>
      </c>
      <c r="B53" s="38" t="s">
        <v>88</v>
      </c>
      <c r="C53" s="36" t="s">
        <v>89</v>
      </c>
      <c r="D53" s="37">
        <v>3.36</v>
      </c>
      <c r="J53" s="37">
        <v>3.36</v>
      </c>
    </row>
    <row r="54" spans="1:10" ht="30" x14ac:dyDescent="0.25">
      <c r="A54" s="34">
        <v>9</v>
      </c>
      <c r="B54" s="35" t="s">
        <v>90</v>
      </c>
      <c r="C54" s="36" t="s">
        <v>91</v>
      </c>
      <c r="D54" s="37">
        <v>3.36</v>
      </c>
      <c r="J54" s="37">
        <v>3.36</v>
      </c>
    </row>
    <row r="55" spans="1:10" ht="30" x14ac:dyDescent="0.25">
      <c r="A55" s="34">
        <v>10</v>
      </c>
      <c r="B55" s="38" t="s">
        <v>92</v>
      </c>
      <c r="C55" s="36" t="s">
        <v>93</v>
      </c>
      <c r="D55" s="37">
        <v>4.2</v>
      </c>
      <c r="J55" s="37">
        <v>4.2</v>
      </c>
    </row>
    <row r="56" spans="1:10" ht="30" x14ac:dyDescent="0.25">
      <c r="A56" s="34">
        <v>11</v>
      </c>
      <c r="B56" s="35" t="s">
        <v>94</v>
      </c>
      <c r="C56" s="36" t="s">
        <v>95</v>
      </c>
      <c r="D56" s="37">
        <v>6.72</v>
      </c>
      <c r="J56" s="37">
        <v>6.72</v>
      </c>
    </row>
    <row r="57" spans="1:10" x14ac:dyDescent="0.25">
      <c r="A57" s="34">
        <v>12</v>
      </c>
      <c r="B57" s="38" t="s">
        <v>96</v>
      </c>
      <c r="C57" s="36" t="s">
        <v>97</v>
      </c>
      <c r="D57" s="37">
        <v>2.1</v>
      </c>
      <c r="J57" s="37">
        <v>2.1</v>
      </c>
    </row>
    <row r="58" spans="1:10" ht="30" x14ac:dyDescent="0.25">
      <c r="A58" s="34">
        <v>13</v>
      </c>
      <c r="B58" s="39" t="s">
        <v>98</v>
      </c>
      <c r="C58" s="36" t="s">
        <v>99</v>
      </c>
      <c r="D58" s="37">
        <v>15.96</v>
      </c>
      <c r="J58" s="37">
        <v>15.96</v>
      </c>
    </row>
    <row r="59" spans="1:10" ht="30" x14ac:dyDescent="0.25">
      <c r="A59" s="34">
        <v>14</v>
      </c>
      <c r="B59" s="38" t="s">
        <v>100</v>
      </c>
      <c r="C59" s="36" t="s">
        <v>101</v>
      </c>
      <c r="D59" s="37">
        <v>4.2</v>
      </c>
      <c r="J59" s="37">
        <v>4.2</v>
      </c>
    </row>
    <row r="60" spans="1:10" ht="45" x14ac:dyDescent="0.25">
      <c r="A60" s="34">
        <v>15</v>
      </c>
      <c r="B60" s="35" t="s">
        <v>102</v>
      </c>
      <c r="C60" s="36" t="s">
        <v>103</v>
      </c>
      <c r="D60" s="37">
        <v>19.739999999999998</v>
      </c>
      <c r="J60" s="37">
        <v>19.739999999999998</v>
      </c>
    </row>
    <row r="61" spans="1:10" ht="30" x14ac:dyDescent="0.25">
      <c r="A61" s="34">
        <v>16</v>
      </c>
      <c r="B61" s="35" t="s">
        <v>104</v>
      </c>
      <c r="C61" s="36" t="s">
        <v>105</v>
      </c>
      <c r="D61" s="37">
        <v>5.88</v>
      </c>
      <c r="J61" s="37">
        <v>5.88</v>
      </c>
    </row>
    <row r="62" spans="1:10" ht="30" x14ac:dyDescent="0.25">
      <c r="A62" s="34">
        <v>17</v>
      </c>
      <c r="B62" s="35" t="s">
        <v>106</v>
      </c>
      <c r="C62" s="36" t="s">
        <v>107</v>
      </c>
      <c r="D62" s="37">
        <v>11.76</v>
      </c>
      <c r="J62" s="37">
        <v>11.76</v>
      </c>
    </row>
    <row r="63" spans="1:10" ht="30" x14ac:dyDescent="0.25">
      <c r="A63" s="34">
        <v>18</v>
      </c>
      <c r="B63" s="35" t="s">
        <v>108</v>
      </c>
      <c r="C63" s="36" t="s">
        <v>109</v>
      </c>
      <c r="D63" s="37">
        <v>15.96</v>
      </c>
      <c r="J63" s="37">
        <v>15.96</v>
      </c>
    </row>
    <row r="64" spans="1:10" ht="30" x14ac:dyDescent="0.25">
      <c r="A64" s="34">
        <v>19</v>
      </c>
      <c r="B64" s="38" t="s">
        <v>110</v>
      </c>
      <c r="C64" s="36" t="s">
        <v>111</v>
      </c>
      <c r="D64" s="37">
        <v>4.62</v>
      </c>
      <c r="J64" s="37">
        <v>4.62</v>
      </c>
    </row>
    <row r="65" spans="1:10" ht="30" x14ac:dyDescent="0.25">
      <c r="A65" s="34">
        <v>20</v>
      </c>
      <c r="B65" s="35" t="s">
        <v>112</v>
      </c>
      <c r="C65" s="36" t="s">
        <v>113</v>
      </c>
      <c r="D65" s="37">
        <v>5.46</v>
      </c>
      <c r="J65" s="37">
        <v>5.46</v>
      </c>
    </row>
    <row r="66" spans="1:10" ht="30" x14ac:dyDescent="0.25">
      <c r="A66" s="34">
        <v>21</v>
      </c>
      <c r="B66" s="35" t="s">
        <v>114</v>
      </c>
      <c r="C66" s="36" t="s">
        <v>115</v>
      </c>
      <c r="D66" s="37">
        <v>148.26</v>
      </c>
      <c r="J66" s="37">
        <v>148.26</v>
      </c>
    </row>
    <row r="67" spans="1:10" ht="45" x14ac:dyDescent="0.25">
      <c r="A67" s="34">
        <v>22</v>
      </c>
      <c r="B67" s="35" t="s">
        <v>116</v>
      </c>
      <c r="C67" s="36" t="s">
        <v>117</v>
      </c>
      <c r="D67" s="37">
        <v>19.739999999999998</v>
      </c>
      <c r="J67" s="37">
        <v>19.739999999999998</v>
      </c>
    </row>
    <row r="68" spans="1:10" ht="30" x14ac:dyDescent="0.25">
      <c r="A68" s="34">
        <v>23</v>
      </c>
      <c r="B68" s="35" t="s">
        <v>118</v>
      </c>
      <c r="C68" s="36" t="s">
        <v>119</v>
      </c>
      <c r="D68" s="37">
        <v>10.08</v>
      </c>
      <c r="J68" s="37">
        <v>10.08</v>
      </c>
    </row>
    <row r="69" spans="1:10" x14ac:dyDescent="0.25">
      <c r="A69" s="34">
        <v>24</v>
      </c>
      <c r="B69" s="38" t="s">
        <v>120</v>
      </c>
      <c r="C69" s="36" t="s">
        <v>121</v>
      </c>
      <c r="D69" s="37">
        <v>2.94</v>
      </c>
      <c r="J69" s="37">
        <v>2.94</v>
      </c>
    </row>
    <row r="70" spans="1:10" ht="45" x14ac:dyDescent="0.25">
      <c r="A70" s="34">
        <v>25</v>
      </c>
      <c r="B70" s="35" t="s">
        <v>122</v>
      </c>
      <c r="C70" s="36" t="s">
        <v>123</v>
      </c>
      <c r="D70" s="37">
        <v>7.14</v>
      </c>
      <c r="J70" s="37">
        <v>7.14</v>
      </c>
    </row>
    <row r="71" spans="1:10" ht="30" x14ac:dyDescent="0.25">
      <c r="A71" s="34">
        <v>26</v>
      </c>
      <c r="B71" s="39" t="s">
        <v>124</v>
      </c>
      <c r="C71" s="36" t="s">
        <v>125</v>
      </c>
      <c r="D71" s="37">
        <v>16.8</v>
      </c>
      <c r="J71" s="37">
        <v>16.8</v>
      </c>
    </row>
    <row r="72" spans="1:10" ht="30" x14ac:dyDescent="0.25">
      <c r="A72" s="34">
        <v>27</v>
      </c>
      <c r="B72" s="40" t="s">
        <v>126</v>
      </c>
      <c r="C72" s="36" t="s">
        <v>127</v>
      </c>
      <c r="D72" s="37">
        <v>5.88</v>
      </c>
      <c r="J72" s="37">
        <v>5.88</v>
      </c>
    </row>
    <row r="73" spans="1:10" ht="30" x14ac:dyDescent="0.25">
      <c r="A73" s="34">
        <v>28</v>
      </c>
      <c r="B73" s="35" t="s">
        <v>128</v>
      </c>
      <c r="C73" s="36" t="s">
        <v>129</v>
      </c>
      <c r="D73" s="37">
        <v>162.54</v>
      </c>
      <c r="J73" s="37">
        <v>162.54</v>
      </c>
    </row>
    <row r="74" spans="1:10" ht="30" x14ac:dyDescent="0.25">
      <c r="A74" s="34">
        <v>29</v>
      </c>
      <c r="B74" s="35" t="s">
        <v>130</v>
      </c>
      <c r="C74" s="36" t="s">
        <v>131</v>
      </c>
      <c r="D74" s="37">
        <v>13.86</v>
      </c>
      <c r="J74" s="37">
        <v>13.86</v>
      </c>
    </row>
    <row r="75" spans="1:10" ht="30" x14ac:dyDescent="0.25">
      <c r="A75" s="34">
        <v>30</v>
      </c>
      <c r="B75" s="38" t="s">
        <v>132</v>
      </c>
      <c r="C75" s="36" t="s">
        <v>133</v>
      </c>
      <c r="D75" s="37">
        <v>1.68</v>
      </c>
      <c r="J75" s="37">
        <v>1.68</v>
      </c>
    </row>
    <row r="76" spans="1:10" x14ac:dyDescent="0.25">
      <c r="A76" s="34">
        <v>31</v>
      </c>
      <c r="B76" s="38" t="s">
        <v>134</v>
      </c>
      <c r="C76" s="36" t="s">
        <v>135</v>
      </c>
      <c r="D76" s="37">
        <v>4.2</v>
      </c>
      <c r="J76" s="37">
        <v>4.2</v>
      </c>
    </row>
    <row r="77" spans="1:10" ht="30" x14ac:dyDescent="0.25">
      <c r="A77" s="34">
        <v>32</v>
      </c>
      <c r="B77" s="38" t="s">
        <v>136</v>
      </c>
      <c r="C77" s="36" t="s">
        <v>137</v>
      </c>
      <c r="D77" s="37">
        <v>2.94</v>
      </c>
      <c r="J77" s="37">
        <v>2.94</v>
      </c>
    </row>
    <row r="78" spans="1:10" ht="30" x14ac:dyDescent="0.25">
      <c r="A78" s="34">
        <v>33</v>
      </c>
      <c r="B78" s="39" t="s">
        <v>138</v>
      </c>
      <c r="C78" s="36" t="s">
        <v>139</v>
      </c>
      <c r="D78" s="37">
        <v>4.2</v>
      </c>
      <c r="J78" s="37">
        <v>4.2</v>
      </c>
    </row>
    <row r="79" spans="1:10" ht="45" x14ac:dyDescent="0.25">
      <c r="A79" s="34">
        <v>34</v>
      </c>
      <c r="B79" s="35" t="s">
        <v>140</v>
      </c>
      <c r="C79" s="36" t="s">
        <v>141</v>
      </c>
      <c r="D79" s="37">
        <v>5.04</v>
      </c>
      <c r="J79" s="37">
        <v>5.04</v>
      </c>
    </row>
    <row r="80" spans="1:10" x14ac:dyDescent="0.25">
      <c r="A80" s="34">
        <v>35</v>
      </c>
      <c r="B80" s="35" t="s">
        <v>142</v>
      </c>
      <c r="C80" s="36" t="s">
        <v>143</v>
      </c>
      <c r="D80" s="37">
        <v>3.78</v>
      </c>
      <c r="J80" s="37">
        <v>3.78</v>
      </c>
    </row>
    <row r="81" spans="1:10" ht="30" x14ac:dyDescent="0.25">
      <c r="A81" s="34">
        <v>36</v>
      </c>
      <c r="B81" s="35" t="s">
        <v>144</v>
      </c>
      <c r="C81" s="36" t="s">
        <v>145</v>
      </c>
      <c r="D81" s="37">
        <v>2.1</v>
      </c>
      <c r="J81" s="37">
        <v>2.1</v>
      </c>
    </row>
    <row r="82" spans="1:10" ht="45" x14ac:dyDescent="0.25">
      <c r="A82" s="34">
        <v>37</v>
      </c>
      <c r="B82" s="35" t="s">
        <v>146</v>
      </c>
      <c r="C82" s="36" t="s">
        <v>147</v>
      </c>
      <c r="D82" s="37">
        <v>11.34</v>
      </c>
      <c r="J82" s="37">
        <v>11.34</v>
      </c>
    </row>
    <row r="83" spans="1:10" ht="30" x14ac:dyDescent="0.25">
      <c r="A83" s="34">
        <v>38</v>
      </c>
      <c r="B83" s="35" t="s">
        <v>148</v>
      </c>
      <c r="C83" s="36" t="s">
        <v>149</v>
      </c>
      <c r="D83" s="37">
        <v>18.059999999999999</v>
      </c>
      <c r="J83" s="37">
        <v>18.059999999999999</v>
      </c>
    </row>
    <row r="84" spans="1:10" x14ac:dyDescent="0.25">
      <c r="A84" s="34">
        <v>39</v>
      </c>
      <c r="B84" s="38" t="s">
        <v>150</v>
      </c>
      <c r="C84" s="36" t="s">
        <v>151</v>
      </c>
      <c r="D84" s="37">
        <v>7.14</v>
      </c>
      <c r="J84" s="37">
        <v>7.14</v>
      </c>
    </row>
    <row r="85" spans="1:10" ht="30" x14ac:dyDescent="0.25">
      <c r="A85" s="34">
        <v>40</v>
      </c>
      <c r="B85" s="35" t="s">
        <v>152</v>
      </c>
      <c r="C85" s="36" t="s">
        <v>153</v>
      </c>
      <c r="D85" s="37">
        <v>13.86</v>
      </c>
      <c r="J85" s="37">
        <v>13.86</v>
      </c>
    </row>
    <row r="86" spans="1:10" x14ac:dyDescent="0.25">
      <c r="A86" s="34">
        <v>41</v>
      </c>
      <c r="B86" s="35" t="s">
        <v>154</v>
      </c>
      <c r="C86" s="36" t="s">
        <v>155</v>
      </c>
      <c r="D86" s="37">
        <v>22.26</v>
      </c>
      <c r="J86" s="37">
        <v>22.26</v>
      </c>
    </row>
    <row r="87" spans="1:10" x14ac:dyDescent="0.25">
      <c r="A87" s="34">
        <v>42</v>
      </c>
      <c r="B87" s="38" t="s">
        <v>156</v>
      </c>
      <c r="C87" s="36" t="s">
        <v>157</v>
      </c>
      <c r="D87" s="37">
        <v>2.94</v>
      </c>
      <c r="J87" s="37">
        <v>2.94</v>
      </c>
    </row>
    <row r="88" spans="1:10" x14ac:dyDescent="0.25">
      <c r="A88" s="34">
        <v>43</v>
      </c>
      <c r="B88" s="38" t="s">
        <v>158</v>
      </c>
      <c r="C88" s="36" t="s">
        <v>159</v>
      </c>
      <c r="D88" s="37">
        <v>1.68</v>
      </c>
      <c r="J88" s="37">
        <v>1.68</v>
      </c>
    </row>
    <row r="89" spans="1:10" x14ac:dyDescent="0.25">
      <c r="A89" s="34">
        <v>44</v>
      </c>
      <c r="B89" s="38" t="s">
        <v>160</v>
      </c>
      <c r="C89" s="36" t="s">
        <v>161</v>
      </c>
      <c r="D89" s="37">
        <v>3.36</v>
      </c>
      <c r="J89" s="37">
        <v>3.36</v>
      </c>
    </row>
    <row r="90" spans="1:10" x14ac:dyDescent="0.25">
      <c r="A90" s="34">
        <v>45</v>
      </c>
      <c r="B90" s="35" t="s">
        <v>162</v>
      </c>
      <c r="C90" s="36" t="s">
        <v>163</v>
      </c>
      <c r="D90" s="37">
        <v>100.38</v>
      </c>
      <c r="J90" s="37">
        <v>100.38</v>
      </c>
    </row>
    <row r="91" spans="1:10" x14ac:dyDescent="0.25">
      <c r="A91" s="31"/>
      <c r="B91" s="41" t="s">
        <v>164</v>
      </c>
      <c r="C91" s="32"/>
      <c r="D91" s="33">
        <f>SUM(D46:D90)</f>
        <v>777.42000000000007</v>
      </c>
      <c r="J91" s="33">
        <f>SUM(J46:J90)</f>
        <v>777.42000000000007</v>
      </c>
    </row>
    <row r="93" spans="1:10" ht="41.25" customHeight="1" x14ac:dyDescent="0.25">
      <c r="A93" s="1" t="s">
        <v>165</v>
      </c>
      <c r="B93" s="1"/>
      <c r="C93" s="1"/>
      <c r="D93" s="1"/>
      <c r="E93" s="1"/>
      <c r="F93" s="1"/>
      <c r="G93" s="1"/>
    </row>
    <row r="95" spans="1:10" ht="42.75" x14ac:dyDescent="0.25">
      <c r="A95" s="42" t="s">
        <v>70</v>
      </c>
      <c r="B95" s="42" t="s">
        <v>71</v>
      </c>
      <c r="C95" s="43" t="s">
        <v>166</v>
      </c>
      <c r="J95" s="42" t="s">
        <v>73</v>
      </c>
    </row>
    <row r="96" spans="1:10" x14ac:dyDescent="0.25">
      <c r="A96" s="44">
        <v>1</v>
      </c>
      <c r="B96" s="45" t="s">
        <v>167</v>
      </c>
      <c r="C96" s="46" t="s">
        <v>168</v>
      </c>
      <c r="J96" s="47">
        <v>4</v>
      </c>
    </row>
    <row r="97" spans="1:10" x14ac:dyDescent="0.25">
      <c r="A97" s="44">
        <v>2</v>
      </c>
      <c r="B97" s="48" t="s">
        <v>169</v>
      </c>
      <c r="C97" s="46" t="s">
        <v>170</v>
      </c>
      <c r="J97" s="47">
        <v>3</v>
      </c>
    </row>
    <row r="98" spans="1:10" x14ac:dyDescent="0.25">
      <c r="A98" s="44">
        <v>3</v>
      </c>
      <c r="B98" s="48" t="s">
        <v>171</v>
      </c>
      <c r="C98" s="46" t="s">
        <v>172</v>
      </c>
      <c r="J98" s="47">
        <v>2</v>
      </c>
    </row>
    <row r="99" spans="1:10" x14ac:dyDescent="0.25">
      <c r="A99" s="44">
        <v>4</v>
      </c>
      <c r="B99" s="48" t="s">
        <v>173</v>
      </c>
      <c r="C99" s="46" t="s">
        <v>174</v>
      </c>
      <c r="J99" s="47">
        <v>2</v>
      </c>
    </row>
    <row r="100" spans="1:10" x14ac:dyDescent="0.25">
      <c r="A100" s="44">
        <v>5</v>
      </c>
      <c r="B100" s="49" t="s">
        <v>175</v>
      </c>
      <c r="C100" s="46" t="s">
        <v>176</v>
      </c>
      <c r="J100" s="47">
        <v>4</v>
      </c>
    </row>
    <row r="101" spans="1:10" x14ac:dyDescent="0.25">
      <c r="A101" s="44">
        <v>6</v>
      </c>
      <c r="B101" s="49" t="s">
        <v>177</v>
      </c>
      <c r="C101" s="46" t="s">
        <v>178</v>
      </c>
      <c r="J101" s="47">
        <v>28</v>
      </c>
    </row>
    <row r="102" spans="1:10" ht="30" x14ac:dyDescent="0.25">
      <c r="A102" s="44">
        <v>7</v>
      </c>
      <c r="B102" s="49" t="s">
        <v>179</v>
      </c>
      <c r="C102" s="46" t="s">
        <v>180</v>
      </c>
      <c r="J102" s="47">
        <v>2</v>
      </c>
    </row>
    <row r="103" spans="1:10" x14ac:dyDescent="0.25">
      <c r="A103" s="44">
        <v>8</v>
      </c>
      <c r="B103" s="39" t="s">
        <v>181</v>
      </c>
      <c r="C103" s="46" t="s">
        <v>182</v>
      </c>
      <c r="J103" s="47">
        <v>3</v>
      </c>
    </row>
    <row r="104" spans="1:10" x14ac:dyDescent="0.25">
      <c r="A104" s="44">
        <v>9</v>
      </c>
      <c r="B104" s="49" t="s">
        <v>183</v>
      </c>
      <c r="C104" s="46" t="s">
        <v>184</v>
      </c>
      <c r="J104" s="47">
        <v>30</v>
      </c>
    </row>
    <row r="105" spans="1:10" x14ac:dyDescent="0.25">
      <c r="A105" s="44">
        <v>10</v>
      </c>
      <c r="B105" s="49" t="s">
        <v>185</v>
      </c>
      <c r="C105" s="46" t="s">
        <v>186</v>
      </c>
      <c r="J105" s="47">
        <v>9</v>
      </c>
    </row>
    <row r="106" spans="1:10" x14ac:dyDescent="0.25">
      <c r="A106" s="44">
        <v>11</v>
      </c>
      <c r="B106" s="49" t="s">
        <v>187</v>
      </c>
      <c r="C106" s="46" t="s">
        <v>188</v>
      </c>
      <c r="J106" s="47">
        <v>1</v>
      </c>
    </row>
    <row r="107" spans="1:10" x14ac:dyDescent="0.25">
      <c r="A107" s="44">
        <v>12</v>
      </c>
      <c r="B107" s="45" t="s">
        <v>189</v>
      </c>
      <c r="C107" s="46" t="s">
        <v>190</v>
      </c>
      <c r="J107" s="47">
        <v>4</v>
      </c>
    </row>
    <row r="108" spans="1:10" x14ac:dyDescent="0.25">
      <c r="A108" s="44">
        <v>13</v>
      </c>
      <c r="B108" s="48" t="s">
        <v>43</v>
      </c>
      <c r="C108" s="46" t="s">
        <v>44</v>
      </c>
      <c r="J108" s="47">
        <v>2</v>
      </c>
    </row>
    <row r="109" spans="1:10" x14ac:dyDescent="0.25">
      <c r="A109" s="44">
        <v>14</v>
      </c>
      <c r="B109" s="48" t="s">
        <v>191</v>
      </c>
      <c r="C109" s="46" t="s">
        <v>192</v>
      </c>
      <c r="J109" s="47">
        <v>2</v>
      </c>
    </row>
    <row r="110" spans="1:10" x14ac:dyDescent="0.25">
      <c r="A110" s="44">
        <v>15</v>
      </c>
      <c r="B110" s="45" t="s">
        <v>193</v>
      </c>
      <c r="C110" s="46" t="s">
        <v>194</v>
      </c>
      <c r="J110" s="47">
        <v>2</v>
      </c>
    </row>
    <row r="111" spans="1:10" ht="30" x14ac:dyDescent="0.25">
      <c r="A111" s="44">
        <v>16</v>
      </c>
      <c r="B111" s="45" t="s">
        <v>195</v>
      </c>
      <c r="C111" s="46" t="s">
        <v>196</v>
      </c>
      <c r="J111" s="47">
        <v>1</v>
      </c>
    </row>
    <row r="112" spans="1:10" x14ac:dyDescent="0.25">
      <c r="A112" s="44">
        <v>17</v>
      </c>
      <c r="B112" s="49" t="s">
        <v>197</v>
      </c>
      <c r="C112" s="46" t="s">
        <v>198</v>
      </c>
      <c r="J112" s="47">
        <v>2</v>
      </c>
    </row>
    <row r="113" spans="1:10" ht="30" x14ac:dyDescent="0.25">
      <c r="A113" s="44">
        <v>18</v>
      </c>
      <c r="B113" s="49" t="s">
        <v>199</v>
      </c>
      <c r="C113" s="46" t="s">
        <v>200</v>
      </c>
      <c r="J113" s="47">
        <v>42</v>
      </c>
    </row>
    <row r="114" spans="1:10" x14ac:dyDescent="0.25">
      <c r="A114" s="44">
        <v>19</v>
      </c>
      <c r="B114" s="49" t="s">
        <v>201</v>
      </c>
      <c r="C114" s="46" t="s">
        <v>202</v>
      </c>
      <c r="J114" s="47">
        <v>2</v>
      </c>
    </row>
    <row r="115" spans="1:10" x14ac:dyDescent="0.25">
      <c r="A115" s="44">
        <v>20</v>
      </c>
      <c r="B115" s="49" t="s">
        <v>203</v>
      </c>
      <c r="C115" s="46" t="s">
        <v>204</v>
      </c>
      <c r="J115" s="47">
        <v>2</v>
      </c>
    </row>
    <row r="116" spans="1:10" x14ac:dyDescent="0.25">
      <c r="A116" s="44">
        <v>21</v>
      </c>
      <c r="B116" s="49" t="s">
        <v>205</v>
      </c>
      <c r="C116" s="46" t="s">
        <v>206</v>
      </c>
      <c r="J116" s="47">
        <v>2</v>
      </c>
    </row>
    <row r="117" spans="1:10" x14ac:dyDescent="0.25">
      <c r="A117" s="44">
        <v>22</v>
      </c>
      <c r="B117" s="49" t="s">
        <v>207</v>
      </c>
      <c r="C117" s="46" t="s">
        <v>208</v>
      </c>
      <c r="J117" s="47">
        <v>3</v>
      </c>
    </row>
    <row r="118" spans="1:10" x14ac:dyDescent="0.25">
      <c r="A118" s="44">
        <v>23</v>
      </c>
      <c r="B118" s="49" t="s">
        <v>209</v>
      </c>
      <c r="C118" s="46" t="s">
        <v>210</v>
      </c>
      <c r="J118" s="47">
        <v>2</v>
      </c>
    </row>
    <row r="119" spans="1:10" x14ac:dyDescent="0.25">
      <c r="A119" s="44">
        <v>24</v>
      </c>
      <c r="B119" s="49" t="s">
        <v>209</v>
      </c>
      <c r="C119" s="46" t="s">
        <v>210</v>
      </c>
      <c r="J119" s="47">
        <v>3</v>
      </c>
    </row>
    <row r="120" spans="1:10" x14ac:dyDescent="0.25">
      <c r="A120" s="44">
        <v>25</v>
      </c>
      <c r="B120" s="49" t="s">
        <v>211</v>
      </c>
      <c r="C120" s="46" t="s">
        <v>212</v>
      </c>
      <c r="J120" s="47">
        <v>1</v>
      </c>
    </row>
    <row r="121" spans="1:10" x14ac:dyDescent="0.25">
      <c r="A121" s="44">
        <v>26</v>
      </c>
      <c r="B121" s="49" t="s">
        <v>213</v>
      </c>
      <c r="C121" s="46" t="s">
        <v>214</v>
      </c>
      <c r="J121" s="47">
        <v>5</v>
      </c>
    </row>
    <row r="122" spans="1:10" x14ac:dyDescent="0.25">
      <c r="A122" s="44">
        <v>27</v>
      </c>
      <c r="B122" s="49" t="s">
        <v>213</v>
      </c>
      <c r="C122" s="46" t="s">
        <v>214</v>
      </c>
      <c r="J122" s="47">
        <v>2</v>
      </c>
    </row>
    <row r="123" spans="1:10" x14ac:dyDescent="0.25">
      <c r="A123" s="44">
        <v>28</v>
      </c>
      <c r="B123" s="49" t="s">
        <v>215</v>
      </c>
      <c r="C123" s="46" t="s">
        <v>216</v>
      </c>
      <c r="J123" s="47">
        <v>3</v>
      </c>
    </row>
    <row r="124" spans="1:10" x14ac:dyDescent="0.25">
      <c r="A124" s="44">
        <v>29</v>
      </c>
      <c r="B124" s="49" t="s">
        <v>215</v>
      </c>
      <c r="C124" s="46" t="s">
        <v>216</v>
      </c>
      <c r="J124" s="47">
        <v>2</v>
      </c>
    </row>
    <row r="125" spans="1:10" ht="30" x14ac:dyDescent="0.25">
      <c r="A125" s="44">
        <v>30</v>
      </c>
      <c r="B125" s="49" t="s">
        <v>217</v>
      </c>
      <c r="C125" s="46" t="s">
        <v>218</v>
      </c>
      <c r="J125" s="47">
        <v>7</v>
      </c>
    </row>
    <row r="126" spans="1:10" ht="30" x14ac:dyDescent="0.25">
      <c r="A126" s="44">
        <v>31</v>
      </c>
      <c r="B126" s="49" t="s">
        <v>217</v>
      </c>
      <c r="C126" s="46" t="s">
        <v>218</v>
      </c>
      <c r="J126" s="47">
        <v>2</v>
      </c>
    </row>
    <row r="127" spans="1:10" x14ac:dyDescent="0.25">
      <c r="A127" s="44">
        <v>32</v>
      </c>
      <c r="B127" s="49" t="s">
        <v>219</v>
      </c>
      <c r="C127" s="46" t="s">
        <v>220</v>
      </c>
      <c r="J127" s="47">
        <v>2</v>
      </c>
    </row>
    <row r="128" spans="1:10" ht="30" x14ac:dyDescent="0.25">
      <c r="A128" s="44">
        <v>33</v>
      </c>
      <c r="B128" s="49" t="s">
        <v>221</v>
      </c>
      <c r="C128" s="46" t="s">
        <v>222</v>
      </c>
      <c r="J128" s="47">
        <v>3</v>
      </c>
    </row>
    <row r="129" spans="1:10" x14ac:dyDescent="0.25">
      <c r="A129" s="44">
        <v>34</v>
      </c>
      <c r="B129" s="49" t="s">
        <v>223</v>
      </c>
      <c r="C129" s="46" t="s">
        <v>224</v>
      </c>
      <c r="J129" s="47">
        <v>2</v>
      </c>
    </row>
    <row r="130" spans="1:10" x14ac:dyDescent="0.25">
      <c r="A130" s="44">
        <v>35</v>
      </c>
      <c r="B130" s="49" t="s">
        <v>225</v>
      </c>
      <c r="C130" s="46" t="s">
        <v>226</v>
      </c>
      <c r="J130" s="47">
        <v>2</v>
      </c>
    </row>
    <row r="131" spans="1:10" x14ac:dyDescent="0.25">
      <c r="A131" s="44">
        <v>36</v>
      </c>
      <c r="B131" s="49" t="s">
        <v>227</v>
      </c>
      <c r="C131" s="46" t="s">
        <v>228</v>
      </c>
      <c r="J131" s="47">
        <v>3</v>
      </c>
    </row>
    <row r="132" spans="1:10" x14ac:dyDescent="0.25">
      <c r="A132" s="44">
        <v>37</v>
      </c>
      <c r="B132" s="49" t="s">
        <v>229</v>
      </c>
      <c r="C132" s="46" t="s">
        <v>230</v>
      </c>
      <c r="J132" s="47">
        <v>2</v>
      </c>
    </row>
    <row r="133" spans="1:10" x14ac:dyDescent="0.25">
      <c r="A133" s="44">
        <v>38</v>
      </c>
      <c r="B133" s="49" t="s">
        <v>231</v>
      </c>
      <c r="C133" s="46" t="s">
        <v>232</v>
      </c>
      <c r="J133" s="47">
        <v>3</v>
      </c>
    </row>
    <row r="134" spans="1:10" x14ac:dyDescent="0.25">
      <c r="A134" s="44">
        <v>39</v>
      </c>
      <c r="B134" s="49" t="s">
        <v>231</v>
      </c>
      <c r="C134" s="46" t="s">
        <v>232</v>
      </c>
      <c r="J134" s="47">
        <v>2</v>
      </c>
    </row>
    <row r="135" spans="1:10" x14ac:dyDescent="0.25">
      <c r="A135" s="44">
        <v>40</v>
      </c>
      <c r="B135" s="49" t="s">
        <v>233</v>
      </c>
      <c r="C135" s="46" t="s">
        <v>234</v>
      </c>
      <c r="J135" s="47">
        <v>2</v>
      </c>
    </row>
    <row r="136" spans="1:10" x14ac:dyDescent="0.25">
      <c r="A136" s="44">
        <v>41</v>
      </c>
      <c r="B136" s="49" t="s">
        <v>235</v>
      </c>
      <c r="C136" s="46" t="s">
        <v>236</v>
      </c>
      <c r="J136" s="47">
        <v>2</v>
      </c>
    </row>
    <row r="137" spans="1:10" x14ac:dyDescent="0.25">
      <c r="A137" s="44">
        <v>42</v>
      </c>
      <c r="B137" s="49" t="s">
        <v>237</v>
      </c>
      <c r="C137" s="46" t="s">
        <v>238</v>
      </c>
      <c r="J137" s="47">
        <v>3</v>
      </c>
    </row>
    <row r="138" spans="1:10" x14ac:dyDescent="0.25">
      <c r="A138" s="44">
        <v>43</v>
      </c>
      <c r="B138" s="49" t="s">
        <v>239</v>
      </c>
      <c r="C138" s="46" t="s">
        <v>240</v>
      </c>
      <c r="J138" s="47">
        <v>2</v>
      </c>
    </row>
    <row r="139" spans="1:10" x14ac:dyDescent="0.25">
      <c r="A139" s="44">
        <v>44</v>
      </c>
      <c r="B139" s="49" t="s">
        <v>241</v>
      </c>
      <c r="C139" s="46" t="s">
        <v>242</v>
      </c>
      <c r="J139" s="47">
        <v>3</v>
      </c>
    </row>
    <row r="140" spans="1:10" x14ac:dyDescent="0.25">
      <c r="A140" s="44">
        <v>45</v>
      </c>
      <c r="B140" s="49" t="s">
        <v>243</v>
      </c>
      <c r="C140" s="46" t="s">
        <v>244</v>
      </c>
      <c r="J140" s="47">
        <v>2</v>
      </c>
    </row>
    <row r="141" spans="1:10" x14ac:dyDescent="0.25">
      <c r="A141" s="44">
        <v>46</v>
      </c>
      <c r="B141" s="49" t="s">
        <v>243</v>
      </c>
      <c r="C141" s="46" t="s">
        <v>244</v>
      </c>
      <c r="J141" s="47">
        <v>2</v>
      </c>
    </row>
    <row r="142" spans="1:10" x14ac:dyDescent="0.25">
      <c r="A142" s="44">
        <v>47</v>
      </c>
      <c r="B142" s="49" t="s">
        <v>245</v>
      </c>
      <c r="C142" s="46" t="s">
        <v>246</v>
      </c>
      <c r="J142" s="47">
        <v>3</v>
      </c>
    </row>
    <row r="143" spans="1:10" x14ac:dyDescent="0.25">
      <c r="A143" s="44">
        <v>48</v>
      </c>
      <c r="B143" s="49" t="s">
        <v>247</v>
      </c>
      <c r="C143" s="46" t="s">
        <v>248</v>
      </c>
      <c r="J143" s="47">
        <v>3</v>
      </c>
    </row>
    <row r="144" spans="1:10" x14ac:dyDescent="0.25">
      <c r="A144" s="44">
        <v>49</v>
      </c>
      <c r="B144" s="49" t="s">
        <v>249</v>
      </c>
      <c r="C144" s="46" t="s">
        <v>250</v>
      </c>
      <c r="J144" s="47">
        <v>2</v>
      </c>
    </row>
    <row r="145" spans="1:10" ht="30" x14ac:dyDescent="0.25">
      <c r="A145" s="44">
        <v>50</v>
      </c>
      <c r="B145" s="49" t="s">
        <v>251</v>
      </c>
      <c r="C145" s="46" t="s">
        <v>252</v>
      </c>
      <c r="J145" s="47">
        <v>3</v>
      </c>
    </row>
    <row r="146" spans="1:10" x14ac:dyDescent="0.25">
      <c r="A146" s="44">
        <v>51</v>
      </c>
      <c r="B146" s="49" t="s">
        <v>253</v>
      </c>
      <c r="C146" s="46" t="s">
        <v>254</v>
      </c>
      <c r="J146" s="47">
        <v>4</v>
      </c>
    </row>
    <row r="147" spans="1:10" x14ac:dyDescent="0.25">
      <c r="A147" s="44">
        <v>52</v>
      </c>
      <c r="B147" s="49" t="s">
        <v>253</v>
      </c>
      <c r="C147" s="46" t="s">
        <v>254</v>
      </c>
      <c r="J147" s="47">
        <v>5</v>
      </c>
    </row>
    <row r="148" spans="1:10" x14ac:dyDescent="0.25">
      <c r="A148" s="44">
        <v>53</v>
      </c>
      <c r="B148" s="49" t="s">
        <v>255</v>
      </c>
      <c r="C148" s="46" t="s">
        <v>256</v>
      </c>
      <c r="J148" s="47">
        <v>3</v>
      </c>
    </row>
    <row r="149" spans="1:10" x14ac:dyDescent="0.25">
      <c r="A149" s="44">
        <v>54</v>
      </c>
      <c r="B149" s="49" t="s">
        <v>257</v>
      </c>
      <c r="C149" s="46" t="s">
        <v>258</v>
      </c>
      <c r="J149" s="47">
        <v>3</v>
      </c>
    </row>
    <row r="150" spans="1:10" x14ac:dyDescent="0.25">
      <c r="A150" s="44">
        <v>55</v>
      </c>
      <c r="B150" s="49" t="s">
        <v>259</v>
      </c>
      <c r="C150" s="46" t="s">
        <v>260</v>
      </c>
      <c r="J150" s="47">
        <v>3</v>
      </c>
    </row>
    <row r="151" spans="1:10" x14ac:dyDescent="0.25">
      <c r="A151" s="44">
        <v>56</v>
      </c>
      <c r="B151" s="49" t="s">
        <v>261</v>
      </c>
      <c r="C151" s="46" t="s">
        <v>262</v>
      </c>
      <c r="J151" s="47">
        <v>5</v>
      </c>
    </row>
    <row r="152" spans="1:10" x14ac:dyDescent="0.25">
      <c r="A152" s="44">
        <v>57</v>
      </c>
      <c r="B152" s="49" t="s">
        <v>263</v>
      </c>
      <c r="C152" s="46" t="s">
        <v>264</v>
      </c>
      <c r="J152" s="47">
        <v>2</v>
      </c>
    </row>
    <row r="153" spans="1:10" x14ac:dyDescent="0.25">
      <c r="A153" s="44">
        <v>58</v>
      </c>
      <c r="B153" s="49" t="s">
        <v>265</v>
      </c>
      <c r="C153" s="46" t="s">
        <v>266</v>
      </c>
      <c r="J153" s="47">
        <v>3</v>
      </c>
    </row>
    <row r="154" spans="1:10" x14ac:dyDescent="0.25">
      <c r="A154" s="44">
        <v>59</v>
      </c>
      <c r="B154" s="45" t="s">
        <v>267</v>
      </c>
      <c r="C154" s="46" t="s">
        <v>268</v>
      </c>
      <c r="J154" s="47">
        <v>18</v>
      </c>
    </row>
    <row r="155" spans="1:10" x14ac:dyDescent="0.25">
      <c r="A155" s="44">
        <v>60</v>
      </c>
      <c r="B155" s="45" t="s">
        <v>269</v>
      </c>
      <c r="C155" s="46" t="s">
        <v>270</v>
      </c>
      <c r="J155" s="47">
        <v>2</v>
      </c>
    </row>
    <row r="156" spans="1:10" x14ac:dyDescent="0.25">
      <c r="A156" s="44">
        <v>61</v>
      </c>
      <c r="B156" s="45" t="s">
        <v>271</v>
      </c>
      <c r="C156" s="46" t="s">
        <v>272</v>
      </c>
      <c r="J156" s="47">
        <v>2</v>
      </c>
    </row>
    <row r="157" spans="1:10" x14ac:dyDescent="0.25">
      <c r="A157" s="44">
        <v>62</v>
      </c>
      <c r="B157" s="45" t="s">
        <v>273</v>
      </c>
      <c r="C157" s="46" t="s">
        <v>274</v>
      </c>
      <c r="J157" s="47">
        <v>2</v>
      </c>
    </row>
    <row r="158" spans="1:10" x14ac:dyDescent="0.25">
      <c r="A158" s="44">
        <v>63</v>
      </c>
      <c r="B158" s="45" t="s">
        <v>275</v>
      </c>
      <c r="C158" s="46" t="s">
        <v>276</v>
      </c>
      <c r="J158" s="47">
        <v>2</v>
      </c>
    </row>
    <row r="159" spans="1:10" x14ac:dyDescent="0.25">
      <c r="A159" s="44">
        <v>64</v>
      </c>
      <c r="B159" s="45" t="s">
        <v>277</v>
      </c>
      <c r="C159" s="46" t="s">
        <v>278</v>
      </c>
      <c r="J159" s="47">
        <v>11</v>
      </c>
    </row>
    <row r="160" spans="1:10" x14ac:dyDescent="0.25">
      <c r="A160" s="44">
        <v>65</v>
      </c>
      <c r="B160" s="45" t="s">
        <v>279</v>
      </c>
      <c r="C160" s="46" t="s">
        <v>280</v>
      </c>
      <c r="J160" s="47">
        <v>57</v>
      </c>
    </row>
    <row r="161" spans="1:10" x14ac:dyDescent="0.25">
      <c r="A161" s="44">
        <v>66</v>
      </c>
      <c r="B161" s="48" t="s">
        <v>281</v>
      </c>
      <c r="C161" s="46" t="s">
        <v>282</v>
      </c>
      <c r="J161" s="47">
        <v>3</v>
      </c>
    </row>
    <row r="162" spans="1:10" x14ac:dyDescent="0.25">
      <c r="A162" s="44">
        <v>67</v>
      </c>
      <c r="B162" s="48" t="s">
        <v>283</v>
      </c>
      <c r="C162" s="46" t="s">
        <v>284</v>
      </c>
      <c r="J162" s="47">
        <v>3</v>
      </c>
    </row>
    <row r="163" spans="1:10" x14ac:dyDescent="0.25">
      <c r="A163" s="44">
        <v>68</v>
      </c>
      <c r="B163" s="45" t="s">
        <v>285</v>
      </c>
      <c r="C163" s="46" t="s">
        <v>286</v>
      </c>
      <c r="J163" s="47">
        <v>3</v>
      </c>
    </row>
    <row r="164" spans="1:10" x14ac:dyDescent="0.25">
      <c r="A164" s="44">
        <v>69</v>
      </c>
      <c r="B164" s="48" t="s">
        <v>287</v>
      </c>
      <c r="C164" s="46" t="s">
        <v>288</v>
      </c>
      <c r="J164" s="47">
        <v>3</v>
      </c>
    </row>
    <row r="165" spans="1:10" x14ac:dyDescent="0.25">
      <c r="A165" s="44">
        <v>70</v>
      </c>
      <c r="B165" s="48" t="s">
        <v>289</v>
      </c>
      <c r="C165" s="46" t="s">
        <v>290</v>
      </c>
      <c r="J165" s="47">
        <v>3</v>
      </c>
    </row>
    <row r="166" spans="1:10" x14ac:dyDescent="0.25">
      <c r="A166" s="44">
        <v>71</v>
      </c>
      <c r="B166" s="45" t="s">
        <v>51</v>
      </c>
      <c r="C166" s="46" t="s">
        <v>52</v>
      </c>
      <c r="J166" s="47">
        <v>5</v>
      </c>
    </row>
    <row r="167" spans="1:10" x14ac:dyDescent="0.25">
      <c r="A167" s="44">
        <v>72</v>
      </c>
      <c r="B167" s="48" t="s">
        <v>291</v>
      </c>
      <c r="C167" s="46" t="s">
        <v>292</v>
      </c>
      <c r="J167" s="47">
        <v>3</v>
      </c>
    </row>
    <row r="168" spans="1:10" x14ac:dyDescent="0.25">
      <c r="A168" s="44">
        <v>73</v>
      </c>
      <c r="B168" s="45" t="s">
        <v>293</v>
      </c>
      <c r="C168" s="46" t="s">
        <v>294</v>
      </c>
      <c r="J168" s="47">
        <v>3</v>
      </c>
    </row>
    <row r="169" spans="1:10" x14ac:dyDescent="0.25">
      <c r="A169" s="44">
        <v>74</v>
      </c>
      <c r="B169" s="48" t="s">
        <v>295</v>
      </c>
      <c r="C169" s="46" t="s">
        <v>296</v>
      </c>
      <c r="J169" s="47">
        <v>3</v>
      </c>
    </row>
    <row r="170" spans="1:10" x14ac:dyDescent="0.25">
      <c r="A170" s="44">
        <v>75</v>
      </c>
      <c r="B170" s="48" t="s">
        <v>297</v>
      </c>
      <c r="C170" s="46" t="s">
        <v>298</v>
      </c>
      <c r="J170" s="47">
        <v>6</v>
      </c>
    </row>
    <row r="171" spans="1:10" x14ac:dyDescent="0.25">
      <c r="A171" s="44">
        <v>76</v>
      </c>
      <c r="B171" s="48" t="s">
        <v>299</v>
      </c>
      <c r="C171" s="46" t="s">
        <v>300</v>
      </c>
      <c r="J171" s="47">
        <v>2</v>
      </c>
    </row>
    <row r="172" spans="1:10" x14ac:dyDescent="0.25">
      <c r="A172" s="44">
        <v>77</v>
      </c>
      <c r="B172" s="48" t="s">
        <v>301</v>
      </c>
      <c r="C172" s="46" t="s">
        <v>302</v>
      </c>
      <c r="J172" s="47">
        <v>3</v>
      </c>
    </row>
    <row r="173" spans="1:10" x14ac:dyDescent="0.25">
      <c r="A173" s="44">
        <v>78</v>
      </c>
      <c r="B173" s="48" t="s">
        <v>303</v>
      </c>
      <c r="C173" s="46" t="s">
        <v>304</v>
      </c>
      <c r="J173" s="47">
        <v>3</v>
      </c>
    </row>
    <row r="174" spans="1:10" x14ac:dyDescent="0.25">
      <c r="A174" s="44">
        <v>79</v>
      </c>
      <c r="B174" s="48" t="s">
        <v>305</v>
      </c>
      <c r="C174" s="46" t="s">
        <v>306</v>
      </c>
      <c r="J174" s="47">
        <v>4</v>
      </c>
    </row>
    <row r="175" spans="1:10" ht="30" x14ac:dyDescent="0.25">
      <c r="A175" s="44">
        <v>80</v>
      </c>
      <c r="B175" s="45" t="s">
        <v>307</v>
      </c>
      <c r="C175" s="46" t="s">
        <v>308</v>
      </c>
      <c r="J175" s="47">
        <v>2</v>
      </c>
    </row>
    <row r="176" spans="1:10" ht="30" x14ac:dyDescent="0.25">
      <c r="A176" s="44">
        <v>81</v>
      </c>
      <c r="B176" s="49" t="s">
        <v>309</v>
      </c>
      <c r="C176" s="46" t="s">
        <v>310</v>
      </c>
      <c r="J176" s="47">
        <v>2</v>
      </c>
    </row>
    <row r="177" spans="1:10" x14ac:dyDescent="0.25">
      <c r="A177" s="44">
        <v>82</v>
      </c>
      <c r="B177" s="45" t="s">
        <v>311</v>
      </c>
      <c r="C177" s="46" t="s">
        <v>312</v>
      </c>
      <c r="J177" s="47">
        <v>6</v>
      </c>
    </row>
    <row r="178" spans="1:10" x14ac:dyDescent="0.25">
      <c r="A178" s="44">
        <v>83</v>
      </c>
      <c r="B178" s="49" t="s">
        <v>313</v>
      </c>
      <c r="C178" s="46" t="s">
        <v>314</v>
      </c>
      <c r="J178" s="47">
        <v>3</v>
      </c>
    </row>
    <row r="179" spans="1:10" x14ac:dyDescent="0.25">
      <c r="A179" s="44">
        <v>84</v>
      </c>
      <c r="B179" s="49" t="s">
        <v>315</v>
      </c>
      <c r="C179" s="46" t="s">
        <v>316</v>
      </c>
      <c r="J179" s="47">
        <v>3</v>
      </c>
    </row>
    <row r="180" spans="1:10" x14ac:dyDescent="0.25">
      <c r="A180" s="44">
        <v>85</v>
      </c>
      <c r="B180" s="49" t="s">
        <v>315</v>
      </c>
      <c r="C180" s="46" t="s">
        <v>316</v>
      </c>
      <c r="J180" s="47">
        <v>2</v>
      </c>
    </row>
    <row r="181" spans="1:10" ht="30" x14ac:dyDescent="0.25">
      <c r="A181" s="44">
        <v>86</v>
      </c>
      <c r="B181" s="49" t="s">
        <v>317</v>
      </c>
      <c r="C181" s="46" t="s">
        <v>318</v>
      </c>
      <c r="J181" s="47">
        <v>2</v>
      </c>
    </row>
    <row r="182" spans="1:10" x14ac:dyDescent="0.25">
      <c r="A182" s="44">
        <v>87</v>
      </c>
      <c r="B182" s="49" t="s">
        <v>319</v>
      </c>
      <c r="C182" s="46" t="s">
        <v>320</v>
      </c>
      <c r="J182" s="47">
        <v>4</v>
      </c>
    </row>
    <row r="183" spans="1:10" x14ac:dyDescent="0.25">
      <c r="A183" s="44">
        <v>88</v>
      </c>
      <c r="B183" s="49" t="s">
        <v>321</v>
      </c>
      <c r="C183" s="46" t="s">
        <v>322</v>
      </c>
      <c r="J183" s="47">
        <v>3</v>
      </c>
    </row>
    <row r="184" spans="1:10" x14ac:dyDescent="0.25">
      <c r="A184" s="44">
        <v>89</v>
      </c>
      <c r="B184" s="49" t="s">
        <v>323</v>
      </c>
      <c r="C184" s="46" t="s">
        <v>324</v>
      </c>
      <c r="J184" s="47">
        <v>3</v>
      </c>
    </row>
    <row r="185" spans="1:10" ht="30" x14ac:dyDescent="0.25">
      <c r="A185" s="44">
        <v>90</v>
      </c>
      <c r="B185" s="49" t="s">
        <v>325</v>
      </c>
      <c r="C185" s="46" t="s">
        <v>326</v>
      </c>
      <c r="J185" s="47">
        <v>2</v>
      </c>
    </row>
    <row r="186" spans="1:10" x14ac:dyDescent="0.25">
      <c r="A186" s="44">
        <v>91</v>
      </c>
      <c r="B186" s="49" t="s">
        <v>327</v>
      </c>
      <c r="C186" s="46" t="s">
        <v>328</v>
      </c>
      <c r="J186" s="47">
        <v>2</v>
      </c>
    </row>
    <row r="187" spans="1:10" x14ac:dyDescent="0.25">
      <c r="A187" s="44">
        <v>92</v>
      </c>
      <c r="B187" s="49" t="s">
        <v>329</v>
      </c>
      <c r="C187" s="46" t="s">
        <v>330</v>
      </c>
      <c r="J187" s="47">
        <v>2</v>
      </c>
    </row>
    <row r="188" spans="1:10" x14ac:dyDescent="0.25">
      <c r="A188" s="44">
        <v>93</v>
      </c>
      <c r="B188" s="49" t="s">
        <v>329</v>
      </c>
      <c r="C188" s="46" t="s">
        <v>330</v>
      </c>
      <c r="J188" s="47">
        <v>2</v>
      </c>
    </row>
    <row r="189" spans="1:10" x14ac:dyDescent="0.25">
      <c r="A189" s="44">
        <v>94</v>
      </c>
      <c r="B189" s="48" t="s">
        <v>331</v>
      </c>
      <c r="C189" s="46" t="s">
        <v>332</v>
      </c>
      <c r="J189" s="47">
        <v>2</v>
      </c>
    </row>
    <row r="190" spans="1:10" x14ac:dyDescent="0.25">
      <c r="A190" s="44">
        <v>95</v>
      </c>
      <c r="B190" s="48" t="s">
        <v>333</v>
      </c>
      <c r="C190" s="46" t="s">
        <v>334</v>
      </c>
      <c r="J190" s="47">
        <v>2</v>
      </c>
    </row>
    <row r="191" spans="1:10" x14ac:dyDescent="0.25">
      <c r="A191" s="44">
        <v>96</v>
      </c>
      <c r="B191" s="48" t="s">
        <v>335</v>
      </c>
      <c r="C191" s="46" t="s">
        <v>336</v>
      </c>
      <c r="J191" s="47">
        <v>3</v>
      </c>
    </row>
    <row r="192" spans="1:10" ht="30" x14ac:dyDescent="0.25">
      <c r="A192" s="44">
        <v>97</v>
      </c>
      <c r="B192" s="45" t="s">
        <v>337</v>
      </c>
      <c r="C192" s="46" t="s">
        <v>338</v>
      </c>
      <c r="J192" s="47">
        <v>2</v>
      </c>
    </row>
    <row r="193" spans="1:10" x14ac:dyDescent="0.25">
      <c r="A193" s="44">
        <v>98</v>
      </c>
      <c r="B193" s="48" t="s">
        <v>339</v>
      </c>
      <c r="C193" s="46" t="s">
        <v>340</v>
      </c>
      <c r="J193" s="47">
        <v>2</v>
      </c>
    </row>
    <row r="194" spans="1:10" x14ac:dyDescent="0.25">
      <c r="A194" s="44">
        <v>99</v>
      </c>
      <c r="B194" s="45" t="s">
        <v>341</v>
      </c>
      <c r="C194" s="46" t="s">
        <v>342</v>
      </c>
      <c r="J194" s="47">
        <v>7</v>
      </c>
    </row>
    <row r="195" spans="1:10" x14ac:dyDescent="0.25">
      <c r="A195" s="44">
        <v>100</v>
      </c>
      <c r="B195" s="48" t="s">
        <v>343</v>
      </c>
      <c r="C195" s="46" t="s">
        <v>344</v>
      </c>
      <c r="J195" s="47">
        <v>2</v>
      </c>
    </row>
    <row r="196" spans="1:10" x14ac:dyDescent="0.25">
      <c r="A196" s="44">
        <v>101</v>
      </c>
      <c r="B196" s="48" t="s">
        <v>345</v>
      </c>
      <c r="C196" s="46" t="s">
        <v>346</v>
      </c>
      <c r="J196" s="47">
        <v>2</v>
      </c>
    </row>
    <row r="197" spans="1:10" x14ac:dyDescent="0.25">
      <c r="A197" s="44">
        <v>102</v>
      </c>
      <c r="B197" s="48" t="s">
        <v>347</v>
      </c>
      <c r="C197" s="46" t="s">
        <v>348</v>
      </c>
      <c r="J197" s="47">
        <v>2</v>
      </c>
    </row>
    <row r="198" spans="1:10" x14ac:dyDescent="0.25">
      <c r="A198" s="44">
        <v>103</v>
      </c>
      <c r="B198" s="48" t="s">
        <v>349</v>
      </c>
      <c r="C198" s="46" t="s">
        <v>350</v>
      </c>
      <c r="J198" s="47">
        <v>2</v>
      </c>
    </row>
    <row r="199" spans="1:10" x14ac:dyDescent="0.25">
      <c r="A199" s="44">
        <v>104</v>
      </c>
      <c r="B199" s="49" t="s">
        <v>351</v>
      </c>
      <c r="C199" s="46" t="s">
        <v>352</v>
      </c>
      <c r="J199" s="47">
        <v>2</v>
      </c>
    </row>
    <row r="200" spans="1:10" x14ac:dyDescent="0.25">
      <c r="A200" s="44">
        <v>105</v>
      </c>
      <c r="B200" s="49" t="s">
        <v>351</v>
      </c>
      <c r="C200" s="46" t="s">
        <v>352</v>
      </c>
      <c r="J200" s="47">
        <v>64</v>
      </c>
    </row>
    <row r="201" spans="1:10" x14ac:dyDescent="0.25">
      <c r="A201" s="44">
        <v>106</v>
      </c>
      <c r="B201" s="49" t="s">
        <v>353</v>
      </c>
      <c r="C201" s="46" t="s">
        <v>354</v>
      </c>
      <c r="J201" s="47">
        <v>2</v>
      </c>
    </row>
    <row r="202" spans="1:10" x14ac:dyDescent="0.25">
      <c r="A202" s="44">
        <v>107</v>
      </c>
      <c r="B202" s="49" t="s">
        <v>355</v>
      </c>
      <c r="C202" s="46" t="s">
        <v>356</v>
      </c>
      <c r="J202" s="47">
        <v>6</v>
      </c>
    </row>
    <row r="203" spans="1:10" x14ac:dyDescent="0.25">
      <c r="A203" s="44">
        <v>108</v>
      </c>
      <c r="B203" s="49" t="s">
        <v>355</v>
      </c>
      <c r="C203" s="46" t="s">
        <v>356</v>
      </c>
      <c r="J203" s="47">
        <v>21</v>
      </c>
    </row>
    <row r="204" spans="1:10" x14ac:dyDescent="0.25">
      <c r="A204" s="44">
        <v>109</v>
      </c>
      <c r="B204" s="49" t="s">
        <v>357</v>
      </c>
      <c r="C204" s="46" t="s">
        <v>358</v>
      </c>
      <c r="J204" s="47">
        <v>2</v>
      </c>
    </row>
    <row r="205" spans="1:10" x14ac:dyDescent="0.25">
      <c r="A205" s="44">
        <v>110</v>
      </c>
      <c r="B205" s="49" t="s">
        <v>359</v>
      </c>
      <c r="C205" s="46" t="s">
        <v>360</v>
      </c>
      <c r="J205" s="47">
        <v>4</v>
      </c>
    </row>
    <row r="206" spans="1:10" x14ac:dyDescent="0.25">
      <c r="A206" s="44">
        <v>111</v>
      </c>
      <c r="B206" s="49" t="s">
        <v>361</v>
      </c>
      <c r="C206" s="46" t="s">
        <v>362</v>
      </c>
      <c r="J206" s="47">
        <v>2</v>
      </c>
    </row>
    <row r="207" spans="1:10" x14ac:dyDescent="0.25">
      <c r="A207" s="44">
        <v>112</v>
      </c>
      <c r="B207" s="49" t="s">
        <v>363</v>
      </c>
      <c r="C207" s="46" t="s">
        <v>364</v>
      </c>
      <c r="J207" s="47">
        <v>11</v>
      </c>
    </row>
    <row r="208" spans="1:10" x14ac:dyDescent="0.25">
      <c r="A208" s="44">
        <v>113</v>
      </c>
      <c r="B208" s="49" t="s">
        <v>365</v>
      </c>
      <c r="C208" s="46" t="s">
        <v>366</v>
      </c>
      <c r="J208" s="47">
        <v>2</v>
      </c>
    </row>
    <row r="209" spans="1:10" x14ac:dyDescent="0.25">
      <c r="A209" s="44">
        <v>114</v>
      </c>
      <c r="B209" s="49" t="s">
        <v>367</v>
      </c>
      <c r="C209" s="46" t="s">
        <v>368</v>
      </c>
      <c r="J209" s="47">
        <v>2</v>
      </c>
    </row>
    <row r="210" spans="1:10" x14ac:dyDescent="0.25">
      <c r="A210" s="44">
        <v>115</v>
      </c>
      <c r="B210" s="49" t="s">
        <v>369</v>
      </c>
      <c r="C210" s="46" t="s">
        <v>370</v>
      </c>
      <c r="J210" s="47">
        <v>2</v>
      </c>
    </row>
    <row r="211" spans="1:10" x14ac:dyDescent="0.25">
      <c r="A211" s="44">
        <v>116</v>
      </c>
      <c r="B211" s="39" t="s">
        <v>371</v>
      </c>
      <c r="C211" s="46" t="s">
        <v>372</v>
      </c>
      <c r="J211" s="47">
        <v>3</v>
      </c>
    </row>
    <row r="212" spans="1:10" x14ac:dyDescent="0.25">
      <c r="A212" s="44">
        <v>117</v>
      </c>
      <c r="B212" s="49" t="s">
        <v>373</v>
      </c>
      <c r="C212" s="46" t="s">
        <v>374</v>
      </c>
      <c r="J212" s="47">
        <v>3</v>
      </c>
    </row>
    <row r="213" spans="1:10" x14ac:dyDescent="0.25">
      <c r="A213" s="44">
        <v>118</v>
      </c>
      <c r="B213" s="39" t="s">
        <v>375</v>
      </c>
      <c r="C213" s="46" t="s">
        <v>376</v>
      </c>
      <c r="J213" s="47">
        <v>2</v>
      </c>
    </row>
    <row r="214" spans="1:10" x14ac:dyDescent="0.25">
      <c r="A214" s="44">
        <v>119</v>
      </c>
      <c r="B214" s="50" t="s">
        <v>377</v>
      </c>
      <c r="C214" s="46" t="s">
        <v>378</v>
      </c>
      <c r="J214" s="47">
        <v>2</v>
      </c>
    </row>
    <row r="215" spans="1:10" x14ac:dyDescent="0.25">
      <c r="A215" s="44">
        <v>120</v>
      </c>
      <c r="B215" s="50" t="s">
        <v>379</v>
      </c>
      <c r="C215" s="46" t="s">
        <v>380</v>
      </c>
      <c r="J215" s="47">
        <v>2</v>
      </c>
    </row>
    <row r="216" spans="1:10" x14ac:dyDescent="0.25">
      <c r="A216" s="44">
        <v>121</v>
      </c>
      <c r="B216" s="49" t="s">
        <v>381</v>
      </c>
      <c r="C216" s="46" t="s">
        <v>382</v>
      </c>
      <c r="J216" s="47">
        <v>2</v>
      </c>
    </row>
    <row r="217" spans="1:10" x14ac:dyDescent="0.25">
      <c r="A217" s="44">
        <v>122</v>
      </c>
      <c r="B217" s="49" t="s">
        <v>383</v>
      </c>
      <c r="C217" s="46" t="s">
        <v>384</v>
      </c>
      <c r="J217" s="47">
        <v>3</v>
      </c>
    </row>
    <row r="218" spans="1:10" x14ac:dyDescent="0.25">
      <c r="A218" s="44">
        <v>123</v>
      </c>
      <c r="B218" s="49" t="s">
        <v>385</v>
      </c>
      <c r="C218" s="46" t="s">
        <v>386</v>
      </c>
      <c r="J218" s="47">
        <v>3</v>
      </c>
    </row>
    <row r="219" spans="1:10" x14ac:dyDescent="0.25">
      <c r="A219" s="44">
        <v>124</v>
      </c>
      <c r="B219" s="48" t="s">
        <v>387</v>
      </c>
      <c r="C219" s="46" t="s">
        <v>388</v>
      </c>
      <c r="J219" s="47">
        <v>2</v>
      </c>
    </row>
    <row r="220" spans="1:10" x14ac:dyDescent="0.25">
      <c r="A220" s="44">
        <v>125</v>
      </c>
      <c r="B220" s="48" t="s">
        <v>389</v>
      </c>
      <c r="C220" s="46" t="s">
        <v>390</v>
      </c>
      <c r="J220" s="47">
        <v>2</v>
      </c>
    </row>
    <row r="221" spans="1:10" x14ac:dyDescent="0.25">
      <c r="A221" s="44">
        <v>126</v>
      </c>
      <c r="B221" s="48" t="s">
        <v>391</v>
      </c>
      <c r="C221" s="46" t="s">
        <v>392</v>
      </c>
      <c r="J221" s="47">
        <v>3</v>
      </c>
    </row>
    <row r="222" spans="1:10" x14ac:dyDescent="0.25">
      <c r="A222" s="44">
        <v>127</v>
      </c>
      <c r="B222" s="45" t="s">
        <v>393</v>
      </c>
      <c r="C222" s="46" t="s">
        <v>394</v>
      </c>
      <c r="J222" s="47">
        <v>2</v>
      </c>
    </row>
    <row r="223" spans="1:10" x14ac:dyDescent="0.25">
      <c r="A223" s="44">
        <v>128</v>
      </c>
      <c r="B223" s="48" t="s">
        <v>395</v>
      </c>
      <c r="C223" s="46" t="s">
        <v>396</v>
      </c>
      <c r="J223" s="47">
        <v>2</v>
      </c>
    </row>
    <row r="224" spans="1:10" x14ac:dyDescent="0.25">
      <c r="A224" s="44">
        <v>129</v>
      </c>
      <c r="B224" s="45" t="s">
        <v>397</v>
      </c>
      <c r="C224" s="46" t="s">
        <v>398</v>
      </c>
      <c r="J224" s="47">
        <v>2</v>
      </c>
    </row>
    <row r="225" spans="1:10" x14ac:dyDescent="0.25">
      <c r="A225" s="44">
        <v>130</v>
      </c>
      <c r="B225" s="45" t="s">
        <v>399</v>
      </c>
      <c r="C225" s="46" t="s">
        <v>400</v>
      </c>
      <c r="J225" s="47">
        <v>2</v>
      </c>
    </row>
    <row r="226" spans="1:10" x14ac:dyDescent="0.25">
      <c r="A226" s="44">
        <v>131</v>
      </c>
      <c r="B226" s="48" t="s">
        <v>401</v>
      </c>
      <c r="C226" s="46" t="s">
        <v>402</v>
      </c>
      <c r="J226" s="47">
        <v>2</v>
      </c>
    </row>
    <row r="227" spans="1:10" x14ac:dyDescent="0.25">
      <c r="A227" s="44">
        <v>132</v>
      </c>
      <c r="B227" s="49" t="s">
        <v>403</v>
      </c>
      <c r="C227" s="46" t="s">
        <v>404</v>
      </c>
      <c r="J227" s="47">
        <v>2</v>
      </c>
    </row>
    <row r="228" spans="1:10" x14ac:dyDescent="0.25">
      <c r="A228" s="44">
        <v>133</v>
      </c>
      <c r="B228" s="49" t="s">
        <v>405</v>
      </c>
      <c r="C228" s="46" t="s">
        <v>406</v>
      </c>
      <c r="J228" s="47">
        <v>2</v>
      </c>
    </row>
    <row r="229" spans="1:10" x14ac:dyDescent="0.25">
      <c r="A229" s="44">
        <v>134</v>
      </c>
      <c r="B229" s="39" t="s">
        <v>407</v>
      </c>
      <c r="C229" s="46" t="s">
        <v>408</v>
      </c>
      <c r="J229" s="47">
        <v>12</v>
      </c>
    </row>
    <row r="230" spans="1:10" x14ac:dyDescent="0.25">
      <c r="A230" s="44">
        <v>135</v>
      </c>
      <c r="B230" s="49" t="s">
        <v>409</v>
      </c>
      <c r="C230" s="46" t="s">
        <v>410</v>
      </c>
      <c r="J230" s="47">
        <v>3</v>
      </c>
    </row>
    <row r="231" spans="1:10" x14ac:dyDescent="0.25">
      <c r="A231" s="44">
        <v>136</v>
      </c>
      <c r="B231" s="48" t="s">
        <v>411</v>
      </c>
      <c r="C231" s="46" t="s">
        <v>412</v>
      </c>
      <c r="J231" s="47">
        <v>2</v>
      </c>
    </row>
    <row r="232" spans="1:10" x14ac:dyDescent="0.25">
      <c r="A232" s="44">
        <v>137</v>
      </c>
      <c r="B232" s="48" t="s">
        <v>411</v>
      </c>
      <c r="C232" s="46" t="s">
        <v>412</v>
      </c>
      <c r="J232" s="47">
        <v>2</v>
      </c>
    </row>
    <row r="233" spans="1:10" x14ac:dyDescent="0.25">
      <c r="A233" s="44">
        <v>138</v>
      </c>
      <c r="B233" s="48" t="s">
        <v>413</v>
      </c>
      <c r="C233" s="46" t="s">
        <v>414</v>
      </c>
      <c r="J233" s="47">
        <v>2</v>
      </c>
    </row>
    <row r="234" spans="1:10" x14ac:dyDescent="0.25">
      <c r="A234" s="44">
        <v>139</v>
      </c>
      <c r="B234" s="45" t="s">
        <v>415</v>
      </c>
      <c r="C234" s="46" t="s">
        <v>416</v>
      </c>
      <c r="J234" s="47">
        <v>2</v>
      </c>
    </row>
    <row r="235" spans="1:10" x14ac:dyDescent="0.25">
      <c r="A235" s="44">
        <v>140</v>
      </c>
      <c r="B235" s="48" t="s">
        <v>417</v>
      </c>
      <c r="C235" s="46" t="s">
        <v>418</v>
      </c>
      <c r="J235" s="47">
        <v>2</v>
      </c>
    </row>
    <row r="236" spans="1:10" x14ac:dyDescent="0.25">
      <c r="A236" s="44">
        <v>141</v>
      </c>
      <c r="B236" s="48" t="s">
        <v>419</v>
      </c>
      <c r="C236" s="46" t="s">
        <v>420</v>
      </c>
      <c r="J236" s="47">
        <v>2</v>
      </c>
    </row>
    <row r="237" spans="1:10" x14ac:dyDescent="0.25">
      <c r="A237" s="44">
        <v>142</v>
      </c>
      <c r="B237" s="48" t="s">
        <v>421</v>
      </c>
      <c r="C237" s="46" t="s">
        <v>422</v>
      </c>
      <c r="J237" s="47">
        <v>2</v>
      </c>
    </row>
    <row r="238" spans="1:10" x14ac:dyDescent="0.25">
      <c r="A238" s="44">
        <v>143</v>
      </c>
      <c r="B238" s="48" t="s">
        <v>423</v>
      </c>
      <c r="C238" s="46" t="s">
        <v>424</v>
      </c>
      <c r="J238" s="47">
        <v>2</v>
      </c>
    </row>
    <row r="239" spans="1:10" x14ac:dyDescent="0.25">
      <c r="A239" s="44">
        <v>144</v>
      </c>
      <c r="B239" s="45" t="s">
        <v>425</v>
      </c>
      <c r="C239" s="46" t="s">
        <v>426</v>
      </c>
      <c r="J239" s="47">
        <v>2</v>
      </c>
    </row>
    <row r="240" spans="1:10" x14ac:dyDescent="0.25">
      <c r="A240" s="44">
        <v>145</v>
      </c>
      <c r="B240" s="48" t="s">
        <v>427</v>
      </c>
      <c r="C240" s="46" t="s">
        <v>428</v>
      </c>
      <c r="J240" s="47">
        <v>2</v>
      </c>
    </row>
    <row r="241" spans="1:10" x14ac:dyDescent="0.25">
      <c r="A241" s="44">
        <v>146</v>
      </c>
      <c r="B241" s="45" t="s">
        <v>429</v>
      </c>
      <c r="C241" s="46" t="s">
        <v>430</v>
      </c>
      <c r="J241" s="47">
        <v>2</v>
      </c>
    </row>
    <row r="242" spans="1:10" x14ac:dyDescent="0.25">
      <c r="A242" s="44">
        <v>147</v>
      </c>
      <c r="B242" s="45" t="s">
        <v>431</v>
      </c>
      <c r="C242" s="46" t="s">
        <v>432</v>
      </c>
      <c r="J242" s="47">
        <v>2</v>
      </c>
    </row>
    <row r="243" spans="1:10" x14ac:dyDescent="0.25">
      <c r="A243" s="44">
        <v>148</v>
      </c>
      <c r="B243" s="48" t="s">
        <v>433</v>
      </c>
      <c r="C243" s="46" t="s">
        <v>434</v>
      </c>
      <c r="J243" s="47">
        <v>2</v>
      </c>
    </row>
    <row r="244" spans="1:10" x14ac:dyDescent="0.25">
      <c r="A244" s="44">
        <v>149</v>
      </c>
      <c r="B244" s="48" t="s">
        <v>435</v>
      </c>
      <c r="C244" s="46" t="s">
        <v>436</v>
      </c>
      <c r="J244" s="47">
        <v>2</v>
      </c>
    </row>
    <row r="245" spans="1:10" ht="30" x14ac:dyDescent="0.25">
      <c r="A245" s="44">
        <v>150</v>
      </c>
      <c r="B245" s="49" t="s">
        <v>437</v>
      </c>
      <c r="C245" s="46" t="s">
        <v>438</v>
      </c>
      <c r="J245" s="47">
        <v>2</v>
      </c>
    </row>
    <row r="246" spans="1:10" x14ac:dyDescent="0.25">
      <c r="A246" s="44">
        <v>151</v>
      </c>
      <c r="B246" s="49" t="s">
        <v>439</v>
      </c>
      <c r="C246" s="46" t="s">
        <v>440</v>
      </c>
      <c r="J246" s="47">
        <v>2</v>
      </c>
    </row>
    <row r="247" spans="1:10" ht="30" x14ac:dyDescent="0.25">
      <c r="A247" s="44">
        <v>152</v>
      </c>
      <c r="B247" s="49" t="s">
        <v>441</v>
      </c>
      <c r="C247" s="46" t="s">
        <v>442</v>
      </c>
      <c r="J247" s="47">
        <v>3</v>
      </c>
    </row>
    <row r="248" spans="1:10" x14ac:dyDescent="0.25">
      <c r="A248" s="44">
        <v>153</v>
      </c>
      <c r="B248" s="49" t="s">
        <v>443</v>
      </c>
      <c r="C248" s="46" t="s">
        <v>444</v>
      </c>
      <c r="J248" s="47">
        <v>3</v>
      </c>
    </row>
    <row r="249" spans="1:10" x14ac:dyDescent="0.25">
      <c r="A249" s="44">
        <v>154</v>
      </c>
      <c r="B249" s="49" t="s">
        <v>443</v>
      </c>
      <c r="C249" s="46" t="s">
        <v>444</v>
      </c>
      <c r="J249" s="47">
        <v>3</v>
      </c>
    </row>
    <row r="250" spans="1:10" ht="30" x14ac:dyDescent="0.25">
      <c r="A250" s="44">
        <v>155</v>
      </c>
      <c r="B250" s="49" t="s">
        <v>445</v>
      </c>
      <c r="C250" s="46" t="s">
        <v>42</v>
      </c>
      <c r="J250" s="47">
        <v>4</v>
      </c>
    </row>
    <row r="251" spans="1:10" ht="30" x14ac:dyDescent="0.25">
      <c r="A251" s="44">
        <v>156</v>
      </c>
      <c r="B251" s="49" t="s">
        <v>445</v>
      </c>
      <c r="C251" s="46" t="s">
        <v>42</v>
      </c>
      <c r="J251" s="47">
        <v>3</v>
      </c>
    </row>
    <row r="252" spans="1:10" x14ac:dyDescent="0.25">
      <c r="A252" s="44">
        <v>157</v>
      </c>
      <c r="B252" s="49" t="s">
        <v>446</v>
      </c>
      <c r="C252" s="46" t="s">
        <v>447</v>
      </c>
      <c r="J252" s="47">
        <v>2</v>
      </c>
    </row>
    <row r="253" spans="1:10" x14ac:dyDescent="0.25">
      <c r="A253" s="44">
        <v>158</v>
      </c>
      <c r="B253" s="49" t="s">
        <v>448</v>
      </c>
      <c r="C253" s="46" t="s">
        <v>449</v>
      </c>
      <c r="J253" s="47">
        <v>2</v>
      </c>
    </row>
    <row r="254" spans="1:10" ht="30" x14ac:dyDescent="0.25">
      <c r="A254" s="44">
        <v>159</v>
      </c>
      <c r="B254" s="49" t="s">
        <v>450</v>
      </c>
      <c r="C254" s="46" t="s">
        <v>451</v>
      </c>
      <c r="J254" s="47">
        <v>2</v>
      </c>
    </row>
    <row r="255" spans="1:10" ht="30" x14ac:dyDescent="0.25">
      <c r="A255" s="44">
        <v>160</v>
      </c>
      <c r="B255" s="49" t="s">
        <v>452</v>
      </c>
      <c r="C255" s="46" t="s">
        <v>453</v>
      </c>
      <c r="J255" s="47">
        <v>2</v>
      </c>
    </row>
    <row r="256" spans="1:10" x14ac:dyDescent="0.25">
      <c r="A256" s="44">
        <v>161</v>
      </c>
      <c r="B256" s="49" t="s">
        <v>454</v>
      </c>
      <c r="C256" s="46" t="s">
        <v>455</v>
      </c>
      <c r="J256" s="47">
        <v>2</v>
      </c>
    </row>
    <row r="257" spans="1:10" x14ac:dyDescent="0.25">
      <c r="A257" s="44">
        <v>162</v>
      </c>
      <c r="B257" s="49" t="s">
        <v>456</v>
      </c>
      <c r="C257" s="46" t="s">
        <v>457</v>
      </c>
      <c r="J257" s="47">
        <v>4</v>
      </c>
    </row>
    <row r="258" spans="1:10" x14ac:dyDescent="0.25">
      <c r="A258" s="44">
        <v>163</v>
      </c>
      <c r="B258" s="49" t="s">
        <v>458</v>
      </c>
      <c r="C258" s="46" t="s">
        <v>459</v>
      </c>
      <c r="J258" s="47">
        <v>2</v>
      </c>
    </row>
    <row r="259" spans="1:10" ht="30" x14ac:dyDescent="0.25">
      <c r="A259" s="44">
        <v>164</v>
      </c>
      <c r="B259" s="49" t="s">
        <v>460</v>
      </c>
      <c r="C259" s="46" t="s">
        <v>461</v>
      </c>
      <c r="J259" s="47">
        <v>3</v>
      </c>
    </row>
    <row r="260" spans="1:10" ht="30" x14ac:dyDescent="0.25">
      <c r="A260" s="44">
        <v>165</v>
      </c>
      <c r="B260" s="39" t="s">
        <v>462</v>
      </c>
      <c r="C260" s="46" t="s">
        <v>463</v>
      </c>
      <c r="J260" s="47">
        <v>10</v>
      </c>
    </row>
    <row r="261" spans="1:10" x14ac:dyDescent="0.25">
      <c r="A261" s="44">
        <v>166</v>
      </c>
      <c r="B261" s="39" t="s">
        <v>464</v>
      </c>
      <c r="C261" s="46" t="s">
        <v>465</v>
      </c>
      <c r="J261" s="47">
        <v>2</v>
      </c>
    </row>
    <row r="262" spans="1:10" ht="30" x14ac:dyDescent="0.25">
      <c r="A262" s="44">
        <v>167</v>
      </c>
      <c r="B262" s="49" t="s">
        <v>466</v>
      </c>
      <c r="C262" s="46" t="s">
        <v>467</v>
      </c>
      <c r="J262" s="47">
        <v>2</v>
      </c>
    </row>
    <row r="263" spans="1:10" x14ac:dyDescent="0.25">
      <c r="A263" s="44">
        <v>168</v>
      </c>
      <c r="B263" s="49" t="s">
        <v>468</v>
      </c>
      <c r="C263" s="46" t="s">
        <v>469</v>
      </c>
      <c r="J263" s="47">
        <v>2</v>
      </c>
    </row>
    <row r="264" spans="1:10" x14ac:dyDescent="0.25">
      <c r="A264" s="44">
        <v>169</v>
      </c>
      <c r="B264" s="49" t="s">
        <v>470</v>
      </c>
      <c r="C264" s="46" t="s">
        <v>471</v>
      </c>
      <c r="J264" s="47">
        <v>4</v>
      </c>
    </row>
    <row r="265" spans="1:10" x14ac:dyDescent="0.25">
      <c r="A265" s="44">
        <v>170</v>
      </c>
      <c r="B265" s="49" t="s">
        <v>472</v>
      </c>
      <c r="C265" s="46" t="s">
        <v>473</v>
      </c>
      <c r="J265" s="47">
        <v>3</v>
      </c>
    </row>
    <row r="266" spans="1:10" ht="30" x14ac:dyDescent="0.25">
      <c r="A266" s="44">
        <v>171</v>
      </c>
      <c r="B266" s="49" t="s">
        <v>474</v>
      </c>
      <c r="C266" s="46" t="s">
        <v>475</v>
      </c>
      <c r="J266" s="47">
        <v>2</v>
      </c>
    </row>
    <row r="267" spans="1:10" x14ac:dyDescent="0.25">
      <c r="A267" s="44">
        <v>172</v>
      </c>
      <c r="B267" s="49" t="s">
        <v>476</v>
      </c>
      <c r="C267" s="46" t="s">
        <v>477</v>
      </c>
      <c r="J267" s="47">
        <v>5</v>
      </c>
    </row>
    <row r="268" spans="1:10" x14ac:dyDescent="0.25">
      <c r="A268" s="44">
        <v>173</v>
      </c>
      <c r="B268" s="49" t="s">
        <v>478</v>
      </c>
      <c r="C268" s="46" t="s">
        <v>479</v>
      </c>
      <c r="J268" s="47">
        <v>3</v>
      </c>
    </row>
    <row r="269" spans="1:10" x14ac:dyDescent="0.25">
      <c r="A269" s="44">
        <v>174</v>
      </c>
      <c r="B269" s="49" t="s">
        <v>480</v>
      </c>
      <c r="C269" s="46" t="s">
        <v>481</v>
      </c>
      <c r="J269" s="47">
        <v>2</v>
      </c>
    </row>
    <row r="270" spans="1:10" x14ac:dyDescent="0.25">
      <c r="A270" s="44">
        <v>175</v>
      </c>
      <c r="B270" s="49" t="s">
        <v>482</v>
      </c>
      <c r="C270" s="46" t="s">
        <v>483</v>
      </c>
      <c r="J270" s="47">
        <v>2</v>
      </c>
    </row>
    <row r="271" spans="1:10" x14ac:dyDescent="0.25">
      <c r="A271" s="44">
        <v>176</v>
      </c>
      <c r="B271" s="49" t="s">
        <v>484</v>
      </c>
      <c r="C271" s="46" t="s">
        <v>485</v>
      </c>
      <c r="J271" s="47">
        <v>2</v>
      </c>
    </row>
    <row r="272" spans="1:10" x14ac:dyDescent="0.25">
      <c r="A272" s="44">
        <v>177</v>
      </c>
      <c r="B272" s="49" t="s">
        <v>486</v>
      </c>
      <c r="C272" s="46" t="s">
        <v>487</v>
      </c>
      <c r="J272" s="47">
        <v>5</v>
      </c>
    </row>
    <row r="273" spans="1:10" x14ac:dyDescent="0.25">
      <c r="A273" s="44">
        <v>178</v>
      </c>
      <c r="B273" s="49" t="s">
        <v>488</v>
      </c>
      <c r="C273" s="46" t="s">
        <v>489</v>
      </c>
      <c r="J273" s="47">
        <v>3</v>
      </c>
    </row>
    <row r="274" spans="1:10" x14ac:dyDescent="0.25">
      <c r="A274" s="44">
        <v>179</v>
      </c>
      <c r="B274" s="49" t="s">
        <v>490</v>
      </c>
      <c r="C274" s="46" t="s">
        <v>491</v>
      </c>
      <c r="J274" s="47">
        <v>2</v>
      </c>
    </row>
    <row r="275" spans="1:10" x14ac:dyDescent="0.25">
      <c r="A275" s="44">
        <v>180</v>
      </c>
      <c r="B275" s="49" t="s">
        <v>492</v>
      </c>
      <c r="C275" s="46" t="s">
        <v>493</v>
      </c>
      <c r="J275" s="47">
        <v>2</v>
      </c>
    </row>
    <row r="276" spans="1:10" x14ac:dyDescent="0.25">
      <c r="A276" s="44">
        <v>181</v>
      </c>
      <c r="B276" s="49" t="s">
        <v>494</v>
      </c>
      <c r="C276" s="46" t="s">
        <v>495</v>
      </c>
      <c r="J276" s="47">
        <v>2</v>
      </c>
    </row>
    <row r="277" spans="1:10" x14ac:dyDescent="0.25">
      <c r="A277" s="44">
        <v>182</v>
      </c>
      <c r="B277" s="49" t="s">
        <v>496</v>
      </c>
      <c r="C277" s="46" t="s">
        <v>497</v>
      </c>
      <c r="J277" s="47">
        <v>2</v>
      </c>
    </row>
    <row r="278" spans="1:10" x14ac:dyDescent="0.25">
      <c r="A278" s="44">
        <v>183</v>
      </c>
      <c r="B278" s="49" t="s">
        <v>498</v>
      </c>
      <c r="C278" s="46" t="s">
        <v>499</v>
      </c>
      <c r="J278" s="47">
        <v>2</v>
      </c>
    </row>
    <row r="279" spans="1:10" x14ac:dyDescent="0.25">
      <c r="A279" s="44">
        <v>184</v>
      </c>
      <c r="B279" s="49" t="s">
        <v>500</v>
      </c>
      <c r="C279" s="46" t="s">
        <v>501</v>
      </c>
      <c r="J279" s="47">
        <v>2</v>
      </c>
    </row>
    <row r="280" spans="1:10" x14ac:dyDescent="0.25">
      <c r="A280" s="44">
        <v>185</v>
      </c>
      <c r="B280" s="49" t="s">
        <v>502</v>
      </c>
      <c r="C280" s="46" t="s">
        <v>503</v>
      </c>
      <c r="J280" s="47">
        <v>2</v>
      </c>
    </row>
    <row r="281" spans="1:10" x14ac:dyDescent="0.25">
      <c r="A281" s="44">
        <v>186</v>
      </c>
      <c r="B281" s="49" t="s">
        <v>504</v>
      </c>
      <c r="C281" s="46" t="s">
        <v>505</v>
      </c>
      <c r="J281" s="47">
        <v>2</v>
      </c>
    </row>
    <row r="282" spans="1:10" x14ac:dyDescent="0.25">
      <c r="A282" s="44">
        <v>187</v>
      </c>
      <c r="B282" s="49" t="s">
        <v>504</v>
      </c>
      <c r="C282" s="46" t="s">
        <v>505</v>
      </c>
      <c r="J282" s="47">
        <v>2</v>
      </c>
    </row>
    <row r="283" spans="1:10" x14ac:dyDescent="0.25">
      <c r="A283" s="44">
        <v>188</v>
      </c>
      <c r="B283" s="49" t="s">
        <v>506</v>
      </c>
      <c r="C283" s="46" t="s">
        <v>507</v>
      </c>
      <c r="J283" s="47">
        <v>2</v>
      </c>
    </row>
    <row r="284" spans="1:10" x14ac:dyDescent="0.25">
      <c r="A284" s="44">
        <v>189</v>
      </c>
      <c r="B284" s="49" t="s">
        <v>508</v>
      </c>
      <c r="C284" s="46" t="s">
        <v>509</v>
      </c>
      <c r="J284" s="47">
        <v>2</v>
      </c>
    </row>
    <row r="285" spans="1:10" x14ac:dyDescent="0.25">
      <c r="A285" s="44">
        <v>190</v>
      </c>
      <c r="B285" s="49" t="s">
        <v>510</v>
      </c>
      <c r="C285" s="46" t="s">
        <v>511</v>
      </c>
      <c r="J285" s="47">
        <v>2</v>
      </c>
    </row>
    <row r="286" spans="1:10" x14ac:dyDescent="0.25">
      <c r="A286" s="44">
        <v>191</v>
      </c>
      <c r="B286" s="49" t="s">
        <v>512</v>
      </c>
      <c r="C286" s="46" t="s">
        <v>513</v>
      </c>
      <c r="J286" s="47">
        <v>2</v>
      </c>
    </row>
    <row r="287" spans="1:10" x14ac:dyDescent="0.25">
      <c r="A287" s="44">
        <v>192</v>
      </c>
      <c r="B287" s="49" t="s">
        <v>514</v>
      </c>
      <c r="C287" s="46" t="s">
        <v>515</v>
      </c>
      <c r="J287" s="47">
        <v>26</v>
      </c>
    </row>
    <row r="288" spans="1:10" x14ac:dyDescent="0.25">
      <c r="A288" s="44">
        <v>193</v>
      </c>
      <c r="B288" s="49" t="s">
        <v>516</v>
      </c>
      <c r="C288" s="46" t="s">
        <v>517</v>
      </c>
      <c r="J288" s="47">
        <v>2</v>
      </c>
    </row>
    <row r="289" spans="1:10" ht="30" x14ac:dyDescent="0.25">
      <c r="A289" s="44">
        <v>194</v>
      </c>
      <c r="B289" s="49" t="s">
        <v>518</v>
      </c>
      <c r="C289" s="46" t="s">
        <v>519</v>
      </c>
      <c r="J289" s="47">
        <v>3</v>
      </c>
    </row>
    <row r="290" spans="1:10" x14ac:dyDescent="0.25">
      <c r="A290" s="44">
        <v>195</v>
      </c>
      <c r="B290" s="49" t="s">
        <v>520</v>
      </c>
      <c r="C290" s="46" t="s">
        <v>521</v>
      </c>
      <c r="J290" s="47">
        <v>5</v>
      </c>
    </row>
    <row r="291" spans="1:10" x14ac:dyDescent="0.25">
      <c r="A291" s="44">
        <v>196</v>
      </c>
      <c r="B291" s="49" t="s">
        <v>522</v>
      </c>
      <c r="C291" s="46" t="s">
        <v>523</v>
      </c>
      <c r="J291" s="47">
        <v>2</v>
      </c>
    </row>
    <row r="292" spans="1:10" x14ac:dyDescent="0.25">
      <c r="A292" s="44">
        <v>197</v>
      </c>
      <c r="B292" s="49" t="s">
        <v>524</v>
      </c>
      <c r="C292" s="46" t="s">
        <v>525</v>
      </c>
      <c r="J292" s="47">
        <v>5</v>
      </c>
    </row>
    <row r="293" spans="1:10" x14ac:dyDescent="0.25">
      <c r="A293" s="44">
        <v>198</v>
      </c>
      <c r="B293" s="49" t="s">
        <v>526</v>
      </c>
      <c r="C293" s="46" t="s">
        <v>527</v>
      </c>
      <c r="J293" s="47">
        <v>7</v>
      </c>
    </row>
    <row r="294" spans="1:10" x14ac:dyDescent="0.25">
      <c r="A294" s="44">
        <v>199</v>
      </c>
      <c r="B294" s="49" t="s">
        <v>528</v>
      </c>
      <c r="C294" s="46" t="s">
        <v>529</v>
      </c>
      <c r="J294" s="47">
        <v>2</v>
      </c>
    </row>
    <row r="295" spans="1:10" x14ac:dyDescent="0.25">
      <c r="A295" s="44">
        <v>200</v>
      </c>
      <c r="B295" s="49" t="s">
        <v>530</v>
      </c>
      <c r="C295" s="46" t="s">
        <v>531</v>
      </c>
      <c r="J295" s="47">
        <v>3</v>
      </c>
    </row>
    <row r="296" spans="1:10" x14ac:dyDescent="0.25">
      <c r="A296" s="44">
        <v>201</v>
      </c>
      <c r="B296" s="49" t="s">
        <v>532</v>
      </c>
      <c r="C296" s="46" t="s">
        <v>533</v>
      </c>
      <c r="J296" s="47">
        <v>2</v>
      </c>
    </row>
    <row r="297" spans="1:10" x14ac:dyDescent="0.25">
      <c r="A297" s="44">
        <v>202</v>
      </c>
      <c r="B297" s="49" t="s">
        <v>532</v>
      </c>
      <c r="C297" s="46" t="s">
        <v>533</v>
      </c>
      <c r="J297" s="47">
        <v>2</v>
      </c>
    </row>
    <row r="298" spans="1:10" x14ac:dyDescent="0.25">
      <c r="A298" s="44">
        <v>203</v>
      </c>
      <c r="B298" s="49" t="s">
        <v>534</v>
      </c>
      <c r="C298" s="46" t="s">
        <v>535</v>
      </c>
      <c r="J298" s="47">
        <v>2</v>
      </c>
    </row>
    <row r="299" spans="1:10" x14ac:dyDescent="0.25">
      <c r="A299" s="44">
        <v>204</v>
      </c>
      <c r="B299" s="45" t="s">
        <v>536</v>
      </c>
      <c r="C299" s="46" t="s">
        <v>537</v>
      </c>
      <c r="J299" s="47">
        <v>3</v>
      </c>
    </row>
    <row r="300" spans="1:10" x14ac:dyDescent="0.25">
      <c r="A300" s="44">
        <v>205</v>
      </c>
      <c r="B300" s="45" t="s">
        <v>538</v>
      </c>
      <c r="C300" s="46" t="s">
        <v>539</v>
      </c>
      <c r="J300" s="47">
        <v>3</v>
      </c>
    </row>
    <row r="301" spans="1:10" x14ac:dyDescent="0.25">
      <c r="A301" s="44">
        <v>206</v>
      </c>
      <c r="B301" s="49" t="s">
        <v>540</v>
      </c>
      <c r="C301" s="46" t="s">
        <v>541</v>
      </c>
      <c r="J301" s="47">
        <v>2</v>
      </c>
    </row>
    <row r="302" spans="1:10" x14ac:dyDescent="0.25">
      <c r="A302" s="44">
        <v>207</v>
      </c>
      <c r="B302" s="49" t="s">
        <v>542</v>
      </c>
      <c r="C302" s="46" t="s">
        <v>543</v>
      </c>
      <c r="J302" s="47">
        <v>5</v>
      </c>
    </row>
    <row r="303" spans="1:10" x14ac:dyDescent="0.25">
      <c r="A303" s="44">
        <v>208</v>
      </c>
      <c r="B303" s="49" t="s">
        <v>544</v>
      </c>
      <c r="C303" s="46" t="s">
        <v>545</v>
      </c>
      <c r="J303" s="47">
        <v>2</v>
      </c>
    </row>
    <row r="304" spans="1:10" x14ac:dyDescent="0.25">
      <c r="A304" s="44">
        <v>209</v>
      </c>
      <c r="B304" s="49" t="s">
        <v>546</v>
      </c>
      <c r="C304" s="46" t="s">
        <v>547</v>
      </c>
      <c r="J304" s="47">
        <v>2</v>
      </c>
    </row>
    <row r="305" spans="1:10" x14ac:dyDescent="0.25">
      <c r="A305" s="44">
        <v>210</v>
      </c>
      <c r="B305" s="49" t="s">
        <v>548</v>
      </c>
      <c r="C305" s="46" t="s">
        <v>549</v>
      </c>
      <c r="J305" s="47">
        <v>2</v>
      </c>
    </row>
    <row r="306" spans="1:10" x14ac:dyDescent="0.25">
      <c r="A306" s="44">
        <v>211</v>
      </c>
      <c r="B306" s="49" t="s">
        <v>550</v>
      </c>
      <c r="C306" s="46" t="s">
        <v>551</v>
      </c>
      <c r="J306" s="47">
        <v>3</v>
      </c>
    </row>
    <row r="307" spans="1:10" x14ac:dyDescent="0.25">
      <c r="A307" s="44">
        <v>212</v>
      </c>
      <c r="B307" s="49" t="s">
        <v>552</v>
      </c>
      <c r="C307" s="46" t="s">
        <v>553</v>
      </c>
      <c r="J307" s="47">
        <v>2</v>
      </c>
    </row>
    <row r="308" spans="1:10" x14ac:dyDescent="0.25">
      <c r="A308" s="44">
        <v>213</v>
      </c>
      <c r="B308" s="49" t="s">
        <v>554</v>
      </c>
      <c r="C308" s="46" t="s">
        <v>555</v>
      </c>
      <c r="J308" s="47">
        <v>2</v>
      </c>
    </row>
    <row r="309" spans="1:10" ht="30" x14ac:dyDescent="0.25">
      <c r="A309" s="44">
        <v>214</v>
      </c>
      <c r="B309" s="39" t="s">
        <v>556</v>
      </c>
      <c r="C309" s="46" t="s">
        <v>557</v>
      </c>
      <c r="J309" s="47">
        <v>10</v>
      </c>
    </row>
    <row r="310" spans="1:10" x14ac:dyDescent="0.25">
      <c r="A310" s="44">
        <v>215</v>
      </c>
      <c r="B310" s="49" t="s">
        <v>558</v>
      </c>
      <c r="C310" s="46" t="s">
        <v>30</v>
      </c>
      <c r="J310" s="47">
        <v>2</v>
      </c>
    </row>
    <row r="311" spans="1:10" x14ac:dyDescent="0.25">
      <c r="A311" s="44">
        <v>216</v>
      </c>
      <c r="B311" s="49" t="s">
        <v>558</v>
      </c>
      <c r="C311" s="46" t="s">
        <v>30</v>
      </c>
      <c r="J311" s="47">
        <v>3</v>
      </c>
    </row>
    <row r="312" spans="1:10" x14ac:dyDescent="0.25">
      <c r="A312" s="44">
        <v>217</v>
      </c>
      <c r="B312" s="49" t="s">
        <v>559</v>
      </c>
      <c r="C312" s="46" t="s">
        <v>560</v>
      </c>
      <c r="J312" s="47">
        <v>8</v>
      </c>
    </row>
    <row r="313" spans="1:10" x14ac:dyDescent="0.25">
      <c r="A313" s="44">
        <v>218</v>
      </c>
      <c r="B313" s="49" t="s">
        <v>561</v>
      </c>
      <c r="C313" s="46" t="s">
        <v>562</v>
      </c>
      <c r="J313" s="47">
        <v>4</v>
      </c>
    </row>
    <row r="314" spans="1:10" x14ac:dyDescent="0.25">
      <c r="A314" s="44">
        <v>219</v>
      </c>
      <c r="B314" s="49" t="s">
        <v>563</v>
      </c>
      <c r="C314" s="46" t="s">
        <v>564</v>
      </c>
      <c r="J314" s="47">
        <v>2</v>
      </c>
    </row>
    <row r="315" spans="1:10" x14ac:dyDescent="0.25">
      <c r="A315" s="44">
        <v>220</v>
      </c>
      <c r="B315" s="49" t="s">
        <v>565</v>
      </c>
      <c r="C315" s="46" t="s">
        <v>566</v>
      </c>
      <c r="J315" s="47">
        <v>2</v>
      </c>
    </row>
    <row r="316" spans="1:10" x14ac:dyDescent="0.25">
      <c r="A316" s="44">
        <v>221</v>
      </c>
      <c r="B316" s="49" t="s">
        <v>565</v>
      </c>
      <c r="C316" s="46" t="s">
        <v>566</v>
      </c>
      <c r="J316" s="47">
        <v>7</v>
      </c>
    </row>
    <row r="317" spans="1:10" x14ac:dyDescent="0.25">
      <c r="A317" s="44">
        <v>222</v>
      </c>
      <c r="B317" s="49" t="s">
        <v>567</v>
      </c>
      <c r="C317" s="46" t="s">
        <v>568</v>
      </c>
      <c r="J317" s="47">
        <v>3</v>
      </c>
    </row>
    <row r="318" spans="1:10" x14ac:dyDescent="0.25">
      <c r="A318" s="44">
        <v>223</v>
      </c>
      <c r="B318" s="39" t="s">
        <v>569</v>
      </c>
      <c r="C318" s="46" t="s">
        <v>570</v>
      </c>
      <c r="J318" s="47">
        <v>24</v>
      </c>
    </row>
    <row r="319" spans="1:10" x14ac:dyDescent="0.25">
      <c r="A319" s="44">
        <v>224</v>
      </c>
      <c r="B319" s="49" t="s">
        <v>571</v>
      </c>
      <c r="C319" s="46" t="s">
        <v>572</v>
      </c>
      <c r="J319" s="47">
        <v>2</v>
      </c>
    </row>
    <row r="320" spans="1:10" x14ac:dyDescent="0.25">
      <c r="A320" s="44">
        <v>225</v>
      </c>
      <c r="B320" s="49" t="s">
        <v>573</v>
      </c>
      <c r="C320" s="46" t="s">
        <v>574</v>
      </c>
      <c r="J320" s="47">
        <v>2</v>
      </c>
    </row>
    <row r="321" spans="1:10" x14ac:dyDescent="0.25">
      <c r="A321" s="44">
        <v>226</v>
      </c>
      <c r="B321" s="49" t="s">
        <v>575</v>
      </c>
      <c r="C321" s="46" t="s">
        <v>576</v>
      </c>
      <c r="J321" s="47">
        <v>2</v>
      </c>
    </row>
    <row r="322" spans="1:10" x14ac:dyDescent="0.25">
      <c r="A322" s="44">
        <v>227</v>
      </c>
      <c r="B322" s="49" t="s">
        <v>575</v>
      </c>
      <c r="C322" s="46" t="s">
        <v>576</v>
      </c>
      <c r="J322" s="47">
        <v>24</v>
      </c>
    </row>
    <row r="323" spans="1:10" x14ac:dyDescent="0.25">
      <c r="A323" s="44">
        <v>228</v>
      </c>
      <c r="B323" s="49" t="s">
        <v>577</v>
      </c>
      <c r="C323" s="46" t="s">
        <v>578</v>
      </c>
      <c r="J323" s="47">
        <v>13</v>
      </c>
    </row>
    <row r="324" spans="1:10" x14ac:dyDescent="0.25">
      <c r="A324" s="44">
        <v>229</v>
      </c>
      <c r="B324" s="49" t="s">
        <v>579</v>
      </c>
      <c r="C324" s="46" t="s">
        <v>580</v>
      </c>
      <c r="J324" s="47">
        <v>2</v>
      </c>
    </row>
    <row r="325" spans="1:10" x14ac:dyDescent="0.25">
      <c r="A325" s="44">
        <v>230</v>
      </c>
      <c r="B325" s="49" t="s">
        <v>581</v>
      </c>
      <c r="C325" s="46" t="s">
        <v>582</v>
      </c>
      <c r="J325" s="47">
        <v>2</v>
      </c>
    </row>
    <row r="326" spans="1:10" x14ac:dyDescent="0.25">
      <c r="A326" s="44">
        <v>231</v>
      </c>
      <c r="B326" s="49" t="s">
        <v>583</v>
      </c>
      <c r="C326" s="46" t="s">
        <v>584</v>
      </c>
      <c r="J326" s="47">
        <v>3</v>
      </c>
    </row>
    <row r="327" spans="1:10" x14ac:dyDescent="0.25">
      <c r="A327" s="44">
        <v>232</v>
      </c>
      <c r="B327" s="49" t="s">
        <v>585</v>
      </c>
      <c r="C327" s="46" t="s">
        <v>586</v>
      </c>
      <c r="J327" s="47">
        <v>2</v>
      </c>
    </row>
    <row r="328" spans="1:10" x14ac:dyDescent="0.25">
      <c r="A328" s="44">
        <v>233</v>
      </c>
      <c r="B328" s="49" t="s">
        <v>587</v>
      </c>
      <c r="C328" s="46" t="s">
        <v>588</v>
      </c>
      <c r="J328" s="47">
        <v>2</v>
      </c>
    </row>
    <row r="329" spans="1:10" x14ac:dyDescent="0.25">
      <c r="A329" s="44">
        <v>234</v>
      </c>
      <c r="B329" s="49" t="s">
        <v>587</v>
      </c>
      <c r="C329" s="46" t="s">
        <v>588</v>
      </c>
      <c r="J329" s="47">
        <v>2</v>
      </c>
    </row>
    <row r="330" spans="1:10" x14ac:dyDescent="0.25">
      <c r="A330" s="44">
        <v>235</v>
      </c>
      <c r="B330" s="51" t="s">
        <v>589</v>
      </c>
      <c r="C330" s="46" t="s">
        <v>590</v>
      </c>
      <c r="J330" s="47">
        <v>3</v>
      </c>
    </row>
    <row r="331" spans="1:10" x14ac:dyDescent="0.25">
      <c r="A331" s="44">
        <v>236</v>
      </c>
      <c r="B331" s="51" t="s">
        <v>589</v>
      </c>
      <c r="C331" s="46" t="s">
        <v>590</v>
      </c>
      <c r="J331" s="47">
        <v>2</v>
      </c>
    </row>
    <row r="332" spans="1:10" x14ac:dyDescent="0.25">
      <c r="A332" s="44">
        <v>237</v>
      </c>
      <c r="B332" s="48" t="s">
        <v>591</v>
      </c>
      <c r="C332" s="46" t="s">
        <v>592</v>
      </c>
      <c r="J332" s="47">
        <v>2</v>
      </c>
    </row>
    <row r="333" spans="1:10" x14ac:dyDescent="0.25">
      <c r="A333" s="44">
        <v>238</v>
      </c>
      <c r="B333" s="48" t="s">
        <v>593</v>
      </c>
      <c r="C333" s="46" t="s">
        <v>594</v>
      </c>
      <c r="J333" s="47">
        <v>2</v>
      </c>
    </row>
    <row r="334" spans="1:10" x14ac:dyDescent="0.25">
      <c r="A334" s="44">
        <v>239</v>
      </c>
      <c r="B334" s="45" t="s">
        <v>595</v>
      </c>
      <c r="C334" s="46" t="s">
        <v>596</v>
      </c>
      <c r="J334" s="47">
        <v>2</v>
      </c>
    </row>
    <row r="335" spans="1:10" x14ac:dyDescent="0.25">
      <c r="A335" s="44">
        <v>240</v>
      </c>
      <c r="B335" s="48" t="s">
        <v>597</v>
      </c>
      <c r="C335" s="46" t="s">
        <v>598</v>
      </c>
      <c r="J335" s="47">
        <v>3</v>
      </c>
    </row>
    <row r="336" spans="1:10" x14ac:dyDescent="0.25">
      <c r="A336" s="44">
        <v>241</v>
      </c>
      <c r="B336" s="48" t="s">
        <v>599</v>
      </c>
      <c r="C336" s="46" t="s">
        <v>600</v>
      </c>
      <c r="J336" s="47">
        <v>2</v>
      </c>
    </row>
    <row r="337" spans="1:10" x14ac:dyDescent="0.25">
      <c r="A337" s="44">
        <v>242</v>
      </c>
      <c r="B337" s="48" t="s">
        <v>601</v>
      </c>
      <c r="C337" s="46" t="s">
        <v>602</v>
      </c>
      <c r="J337" s="47">
        <v>1</v>
      </c>
    </row>
    <row r="338" spans="1:10" x14ac:dyDescent="0.25">
      <c r="A338" s="44">
        <v>243</v>
      </c>
      <c r="B338" s="48" t="s">
        <v>603</v>
      </c>
      <c r="C338" s="46" t="s">
        <v>604</v>
      </c>
      <c r="J338" s="47">
        <v>2</v>
      </c>
    </row>
    <row r="339" spans="1:10" x14ac:dyDescent="0.25">
      <c r="A339" s="44">
        <v>244</v>
      </c>
      <c r="B339" s="45" t="s">
        <v>605</v>
      </c>
      <c r="C339" s="46" t="s">
        <v>606</v>
      </c>
      <c r="J339" s="47">
        <v>2</v>
      </c>
    </row>
    <row r="340" spans="1:10" x14ac:dyDescent="0.25">
      <c r="A340" s="44">
        <v>245</v>
      </c>
      <c r="B340" s="48" t="s">
        <v>607</v>
      </c>
      <c r="C340" s="46" t="s">
        <v>608</v>
      </c>
      <c r="J340" s="47">
        <v>4</v>
      </c>
    </row>
    <row r="341" spans="1:10" x14ac:dyDescent="0.25">
      <c r="A341" s="44">
        <v>246</v>
      </c>
      <c r="B341" s="45" t="s">
        <v>609</v>
      </c>
      <c r="C341" s="46" t="s">
        <v>610</v>
      </c>
      <c r="J341" s="47">
        <v>1</v>
      </c>
    </row>
    <row r="342" spans="1:10" x14ac:dyDescent="0.25">
      <c r="A342" s="44">
        <v>247</v>
      </c>
      <c r="B342" s="45" t="s">
        <v>611</v>
      </c>
      <c r="C342" s="46" t="s">
        <v>612</v>
      </c>
      <c r="J342" s="47">
        <v>3</v>
      </c>
    </row>
    <row r="343" spans="1:10" x14ac:dyDescent="0.25">
      <c r="A343" s="44">
        <v>248</v>
      </c>
      <c r="B343" s="48" t="s">
        <v>613</v>
      </c>
      <c r="C343" s="46" t="s">
        <v>614</v>
      </c>
      <c r="J343" s="47">
        <v>1</v>
      </c>
    </row>
    <row r="344" spans="1:10" x14ac:dyDescent="0.25">
      <c r="A344" s="44">
        <v>249</v>
      </c>
      <c r="B344" s="48" t="s">
        <v>615</v>
      </c>
      <c r="C344" s="46" t="s">
        <v>616</v>
      </c>
      <c r="J344" s="47">
        <v>1</v>
      </c>
    </row>
    <row r="345" spans="1:10" x14ac:dyDescent="0.25">
      <c r="A345" s="44">
        <v>250</v>
      </c>
      <c r="B345" s="51" t="s">
        <v>617</v>
      </c>
      <c r="C345" s="46" t="s">
        <v>618</v>
      </c>
      <c r="J345" s="47">
        <v>1</v>
      </c>
    </row>
    <row r="346" spans="1:10" x14ac:dyDescent="0.25">
      <c r="A346" s="44">
        <v>251</v>
      </c>
      <c r="B346" s="48" t="s">
        <v>619</v>
      </c>
      <c r="C346" s="46" t="s">
        <v>620</v>
      </c>
      <c r="J346" s="47">
        <v>1</v>
      </c>
    </row>
    <row r="347" spans="1:10" x14ac:dyDescent="0.25">
      <c r="A347" s="44">
        <v>252</v>
      </c>
      <c r="B347" s="45" t="s">
        <v>53</v>
      </c>
      <c r="C347" s="46" t="s">
        <v>54</v>
      </c>
      <c r="J347" s="47">
        <v>1</v>
      </c>
    </row>
    <row r="348" spans="1:10" x14ac:dyDescent="0.25">
      <c r="A348" s="44">
        <v>253</v>
      </c>
      <c r="B348" s="48" t="s">
        <v>621</v>
      </c>
      <c r="C348" s="46" t="s">
        <v>622</v>
      </c>
      <c r="J348" s="47">
        <v>2</v>
      </c>
    </row>
    <row r="349" spans="1:10" x14ac:dyDescent="0.25">
      <c r="A349" s="44">
        <v>254</v>
      </c>
      <c r="B349" s="48" t="s">
        <v>623</v>
      </c>
      <c r="C349" s="46" t="s">
        <v>624</v>
      </c>
      <c r="J349" s="47">
        <v>1</v>
      </c>
    </row>
    <row r="350" spans="1:10" x14ac:dyDescent="0.25">
      <c r="A350" s="44">
        <v>255</v>
      </c>
      <c r="B350" s="48" t="s">
        <v>625</v>
      </c>
      <c r="C350" s="46" t="s">
        <v>626</v>
      </c>
      <c r="J350" s="47">
        <v>2</v>
      </c>
    </row>
    <row r="351" spans="1:10" x14ac:dyDescent="0.25">
      <c r="A351" s="44">
        <v>256</v>
      </c>
      <c r="B351" s="48" t="s">
        <v>627</v>
      </c>
      <c r="C351" s="46" t="s">
        <v>628</v>
      </c>
      <c r="J351" s="47">
        <v>1</v>
      </c>
    </row>
    <row r="352" spans="1:10" x14ac:dyDescent="0.25">
      <c r="A352" s="44">
        <v>257</v>
      </c>
      <c r="B352" s="49" t="s">
        <v>629</v>
      </c>
      <c r="C352" s="46" t="s">
        <v>630</v>
      </c>
      <c r="J352" s="47">
        <v>2</v>
      </c>
    </row>
    <row r="353" spans="1:10" x14ac:dyDescent="0.25">
      <c r="A353" s="44">
        <v>258</v>
      </c>
      <c r="B353" s="49" t="s">
        <v>631</v>
      </c>
      <c r="C353" s="46" t="s">
        <v>632</v>
      </c>
      <c r="J353" s="47">
        <v>1</v>
      </c>
    </row>
    <row r="354" spans="1:10" x14ac:dyDescent="0.25">
      <c r="A354" s="44">
        <v>259</v>
      </c>
      <c r="B354" s="49" t="s">
        <v>631</v>
      </c>
      <c r="C354" s="46" t="s">
        <v>632</v>
      </c>
      <c r="J354" s="47">
        <v>1</v>
      </c>
    </row>
    <row r="355" spans="1:10" x14ac:dyDescent="0.25">
      <c r="A355" s="44">
        <v>260</v>
      </c>
      <c r="B355" s="49" t="s">
        <v>633</v>
      </c>
      <c r="C355" s="46" t="s">
        <v>634</v>
      </c>
      <c r="J355" s="47">
        <v>1</v>
      </c>
    </row>
    <row r="356" spans="1:10" x14ac:dyDescent="0.25">
      <c r="A356" s="44">
        <v>261</v>
      </c>
      <c r="B356" s="49" t="s">
        <v>635</v>
      </c>
      <c r="C356" s="46" t="s">
        <v>636</v>
      </c>
      <c r="J356" s="47">
        <v>2</v>
      </c>
    </row>
    <row r="357" spans="1:10" x14ac:dyDescent="0.25">
      <c r="A357" s="44">
        <v>262</v>
      </c>
      <c r="B357" s="49" t="s">
        <v>635</v>
      </c>
      <c r="C357" s="46" t="s">
        <v>636</v>
      </c>
      <c r="J357" s="47">
        <v>2</v>
      </c>
    </row>
    <row r="358" spans="1:10" x14ac:dyDescent="0.25">
      <c r="A358" s="44">
        <v>263</v>
      </c>
      <c r="B358" s="49" t="s">
        <v>637</v>
      </c>
      <c r="C358" s="46" t="s">
        <v>638</v>
      </c>
      <c r="J358" s="47">
        <v>6</v>
      </c>
    </row>
    <row r="359" spans="1:10" x14ac:dyDescent="0.25">
      <c r="A359" s="44">
        <v>264</v>
      </c>
      <c r="B359" s="49" t="s">
        <v>639</v>
      </c>
      <c r="C359" s="46" t="s">
        <v>640</v>
      </c>
      <c r="J359" s="47">
        <v>2</v>
      </c>
    </row>
    <row r="360" spans="1:10" x14ac:dyDescent="0.25">
      <c r="A360" s="44">
        <v>265</v>
      </c>
      <c r="B360" s="49" t="s">
        <v>641</v>
      </c>
      <c r="C360" s="46" t="s">
        <v>642</v>
      </c>
      <c r="J360" s="47">
        <v>2</v>
      </c>
    </row>
    <row r="361" spans="1:10" x14ac:dyDescent="0.25">
      <c r="A361" s="44">
        <v>266</v>
      </c>
      <c r="B361" s="49" t="s">
        <v>641</v>
      </c>
      <c r="C361" s="46" t="s">
        <v>642</v>
      </c>
      <c r="J361" s="47">
        <v>2</v>
      </c>
    </row>
    <row r="362" spans="1:10" x14ac:dyDescent="0.25">
      <c r="A362" s="44">
        <v>267</v>
      </c>
      <c r="B362" s="49" t="s">
        <v>643</v>
      </c>
      <c r="C362" s="46" t="s">
        <v>644</v>
      </c>
      <c r="J362" s="47">
        <v>11</v>
      </c>
    </row>
    <row r="363" spans="1:10" x14ac:dyDescent="0.25">
      <c r="A363" s="44">
        <v>268</v>
      </c>
      <c r="B363" s="49" t="s">
        <v>645</v>
      </c>
      <c r="C363" s="46" t="s">
        <v>646</v>
      </c>
      <c r="J363" s="47">
        <v>2</v>
      </c>
    </row>
    <row r="364" spans="1:10" x14ac:dyDescent="0.25">
      <c r="A364" s="44">
        <v>269</v>
      </c>
      <c r="B364" s="49" t="s">
        <v>647</v>
      </c>
      <c r="C364" s="46" t="s">
        <v>648</v>
      </c>
      <c r="J364" s="47">
        <v>4</v>
      </c>
    </row>
    <row r="365" spans="1:10" ht="30" x14ac:dyDescent="0.25">
      <c r="A365" s="44">
        <v>270</v>
      </c>
      <c r="B365" s="39" t="s">
        <v>649</v>
      </c>
      <c r="C365" s="46" t="s">
        <v>650</v>
      </c>
      <c r="J365" s="47">
        <v>14</v>
      </c>
    </row>
    <row r="366" spans="1:10" ht="45" x14ac:dyDescent="0.25">
      <c r="A366" s="44">
        <v>271</v>
      </c>
      <c r="B366" s="39" t="s">
        <v>651</v>
      </c>
      <c r="C366" s="46" t="s">
        <v>652</v>
      </c>
      <c r="J366" s="47">
        <v>6</v>
      </c>
    </row>
    <row r="367" spans="1:10" x14ac:dyDescent="0.25">
      <c r="A367" s="44">
        <v>272</v>
      </c>
      <c r="B367" s="49" t="s">
        <v>653</v>
      </c>
      <c r="C367" s="46" t="s">
        <v>34</v>
      </c>
      <c r="J367" s="47">
        <v>2</v>
      </c>
    </row>
    <row r="368" spans="1:10" x14ac:dyDescent="0.25">
      <c r="A368" s="44">
        <v>273</v>
      </c>
      <c r="B368" s="49" t="s">
        <v>654</v>
      </c>
      <c r="C368" s="46" t="s">
        <v>36</v>
      </c>
      <c r="J368" s="47">
        <v>4</v>
      </c>
    </row>
    <row r="369" spans="1:10" x14ac:dyDescent="0.25">
      <c r="A369" s="44">
        <v>274</v>
      </c>
      <c r="B369" s="48" t="s">
        <v>655</v>
      </c>
      <c r="C369" s="46" t="s">
        <v>656</v>
      </c>
      <c r="J369" s="47">
        <v>2</v>
      </c>
    </row>
    <row r="370" spans="1:10" x14ac:dyDescent="0.25">
      <c r="A370" s="44">
        <v>275</v>
      </c>
      <c r="B370" s="48" t="s">
        <v>657</v>
      </c>
      <c r="C370" s="46" t="s">
        <v>658</v>
      </c>
      <c r="J370" s="47">
        <v>2</v>
      </c>
    </row>
    <row r="371" spans="1:10" x14ac:dyDescent="0.25">
      <c r="A371" s="44">
        <v>276</v>
      </c>
      <c r="B371" s="48" t="s">
        <v>659</v>
      </c>
      <c r="C371" s="46" t="s">
        <v>660</v>
      </c>
      <c r="J371" s="47">
        <v>2</v>
      </c>
    </row>
    <row r="372" spans="1:10" x14ac:dyDescent="0.25">
      <c r="A372" s="44">
        <v>277</v>
      </c>
      <c r="B372" s="51" t="s">
        <v>661</v>
      </c>
      <c r="C372" s="46" t="s">
        <v>662</v>
      </c>
      <c r="J372" s="47">
        <v>2</v>
      </c>
    </row>
    <row r="373" spans="1:10" x14ac:dyDescent="0.25">
      <c r="A373" s="44">
        <v>278</v>
      </c>
      <c r="B373" s="52" t="s">
        <v>663</v>
      </c>
      <c r="C373" s="46" t="s">
        <v>664</v>
      </c>
      <c r="J373" s="47">
        <v>2</v>
      </c>
    </row>
    <row r="374" spans="1:10" x14ac:dyDescent="0.25">
      <c r="A374" s="44">
        <v>279</v>
      </c>
      <c r="B374" s="49" t="s">
        <v>665</v>
      </c>
      <c r="C374" s="46" t="s">
        <v>666</v>
      </c>
      <c r="J374" s="47">
        <v>2</v>
      </c>
    </row>
    <row r="375" spans="1:10" x14ac:dyDescent="0.25">
      <c r="A375" s="44">
        <v>280</v>
      </c>
      <c r="B375" s="49" t="s">
        <v>665</v>
      </c>
      <c r="C375" s="46" t="s">
        <v>666</v>
      </c>
      <c r="J375" s="47">
        <v>5</v>
      </c>
    </row>
    <row r="376" spans="1:10" x14ac:dyDescent="0.25">
      <c r="A376" s="44">
        <v>281</v>
      </c>
      <c r="B376" s="49" t="s">
        <v>667</v>
      </c>
      <c r="C376" s="46" t="s">
        <v>668</v>
      </c>
      <c r="J376" s="47">
        <v>1</v>
      </c>
    </row>
    <row r="377" spans="1:10" x14ac:dyDescent="0.25">
      <c r="A377" s="44">
        <v>282</v>
      </c>
      <c r="B377" s="49" t="s">
        <v>669</v>
      </c>
      <c r="C377" s="46" t="s">
        <v>670</v>
      </c>
      <c r="J377" s="47">
        <v>1</v>
      </c>
    </row>
    <row r="378" spans="1:10" x14ac:dyDescent="0.25">
      <c r="A378" s="44">
        <v>283</v>
      </c>
      <c r="B378" s="45" t="s">
        <v>671</v>
      </c>
      <c r="C378" s="46" t="s">
        <v>672</v>
      </c>
      <c r="J378" s="47">
        <v>1</v>
      </c>
    </row>
    <row r="379" spans="1:10" x14ac:dyDescent="0.25">
      <c r="A379" s="44">
        <v>284</v>
      </c>
      <c r="B379" s="45" t="s">
        <v>673</v>
      </c>
      <c r="C379" s="46" t="s">
        <v>674</v>
      </c>
      <c r="J379" s="47">
        <v>2</v>
      </c>
    </row>
    <row r="380" spans="1:10" x14ac:dyDescent="0.25">
      <c r="A380" s="44">
        <v>285</v>
      </c>
      <c r="B380" s="45" t="s">
        <v>675</v>
      </c>
      <c r="C380" s="46" t="s">
        <v>676</v>
      </c>
      <c r="J380" s="47">
        <v>5</v>
      </c>
    </row>
    <row r="381" spans="1:10" x14ac:dyDescent="0.25">
      <c r="A381" s="44">
        <v>286</v>
      </c>
      <c r="B381" s="49" t="s">
        <v>677</v>
      </c>
      <c r="C381" s="46" t="s">
        <v>678</v>
      </c>
      <c r="J381" s="47">
        <v>18</v>
      </c>
    </row>
    <row r="382" spans="1:10" ht="30" x14ac:dyDescent="0.25">
      <c r="A382" s="44">
        <v>287</v>
      </c>
      <c r="B382" s="45" t="s">
        <v>679</v>
      </c>
      <c r="C382" s="46" t="s">
        <v>680</v>
      </c>
      <c r="J382" s="47">
        <v>1</v>
      </c>
    </row>
    <row r="383" spans="1:10" ht="45" x14ac:dyDescent="0.25">
      <c r="A383" s="44">
        <v>288</v>
      </c>
      <c r="B383" s="53" t="s">
        <v>681</v>
      </c>
      <c r="C383" s="46" t="s">
        <v>682</v>
      </c>
      <c r="J383" s="47">
        <v>1</v>
      </c>
    </row>
    <row r="384" spans="1:10" x14ac:dyDescent="0.25">
      <c r="A384" s="44">
        <v>289</v>
      </c>
      <c r="B384" s="49" t="s">
        <v>683</v>
      </c>
      <c r="C384" s="46" t="s">
        <v>684</v>
      </c>
      <c r="J384" s="47">
        <v>18</v>
      </c>
    </row>
    <row r="385" spans="1:10" x14ac:dyDescent="0.25">
      <c r="A385" s="44">
        <v>290</v>
      </c>
      <c r="B385" s="49" t="s">
        <v>685</v>
      </c>
      <c r="C385" s="46" t="s">
        <v>686</v>
      </c>
      <c r="J385" s="47">
        <v>3</v>
      </c>
    </row>
    <row r="386" spans="1:10" x14ac:dyDescent="0.25">
      <c r="A386" s="44">
        <v>291</v>
      </c>
      <c r="B386" s="49" t="s">
        <v>687</v>
      </c>
      <c r="C386" s="46" t="s">
        <v>688</v>
      </c>
      <c r="J386" s="47">
        <v>4</v>
      </c>
    </row>
    <row r="387" spans="1:10" x14ac:dyDescent="0.25">
      <c r="A387" s="44">
        <v>292</v>
      </c>
      <c r="B387" s="49" t="s">
        <v>687</v>
      </c>
      <c r="C387" s="46" t="s">
        <v>688</v>
      </c>
      <c r="J387" s="47">
        <v>4</v>
      </c>
    </row>
    <row r="388" spans="1:10" ht="30" x14ac:dyDescent="0.25">
      <c r="A388" s="44">
        <v>293</v>
      </c>
      <c r="B388" s="49" t="s">
        <v>689</v>
      </c>
      <c r="C388" s="46" t="s">
        <v>690</v>
      </c>
      <c r="J388" s="47">
        <v>2</v>
      </c>
    </row>
    <row r="389" spans="1:10" x14ac:dyDescent="0.25">
      <c r="A389" s="44">
        <v>294</v>
      </c>
      <c r="B389" s="49" t="s">
        <v>691</v>
      </c>
      <c r="C389" s="46" t="s">
        <v>692</v>
      </c>
      <c r="J389" s="47">
        <v>2</v>
      </c>
    </row>
    <row r="390" spans="1:10" x14ac:dyDescent="0.25">
      <c r="A390" s="44">
        <v>295</v>
      </c>
      <c r="B390" s="49" t="s">
        <v>693</v>
      </c>
      <c r="C390" s="46" t="s">
        <v>694</v>
      </c>
      <c r="J390" s="47">
        <v>1</v>
      </c>
    </row>
    <row r="391" spans="1:10" x14ac:dyDescent="0.25">
      <c r="A391" s="44">
        <v>296</v>
      </c>
      <c r="B391" s="49" t="s">
        <v>695</v>
      </c>
      <c r="C391" s="46" t="s">
        <v>696</v>
      </c>
      <c r="J391" s="47">
        <v>2</v>
      </c>
    </row>
    <row r="392" spans="1:10" x14ac:dyDescent="0.25">
      <c r="A392" s="44">
        <v>297</v>
      </c>
      <c r="B392" s="49" t="s">
        <v>697</v>
      </c>
      <c r="C392" s="46" t="s">
        <v>698</v>
      </c>
      <c r="J392" s="47">
        <v>2</v>
      </c>
    </row>
    <row r="393" spans="1:10" x14ac:dyDescent="0.25">
      <c r="A393" s="44">
        <v>298</v>
      </c>
      <c r="B393" s="49" t="s">
        <v>699</v>
      </c>
      <c r="C393" s="46" t="s">
        <v>700</v>
      </c>
      <c r="J393" s="47">
        <v>2</v>
      </c>
    </row>
    <row r="394" spans="1:10" x14ac:dyDescent="0.25">
      <c r="A394" s="44">
        <v>299</v>
      </c>
      <c r="B394" s="49" t="s">
        <v>701</v>
      </c>
      <c r="C394" s="46" t="s">
        <v>702</v>
      </c>
      <c r="J394" s="47">
        <v>1</v>
      </c>
    </row>
    <row r="395" spans="1:10" x14ac:dyDescent="0.25">
      <c r="A395" s="44">
        <v>300</v>
      </c>
      <c r="B395" s="49" t="s">
        <v>703</v>
      </c>
      <c r="C395" s="46" t="s">
        <v>704</v>
      </c>
      <c r="J395" s="47">
        <v>2</v>
      </c>
    </row>
    <row r="396" spans="1:10" x14ac:dyDescent="0.25">
      <c r="A396" s="44">
        <v>301</v>
      </c>
      <c r="B396" s="48" t="s">
        <v>705</v>
      </c>
      <c r="C396" s="46" t="s">
        <v>706</v>
      </c>
      <c r="J396" s="47">
        <v>2</v>
      </c>
    </row>
    <row r="397" spans="1:10" ht="30" x14ac:dyDescent="0.25">
      <c r="A397" s="44">
        <v>302</v>
      </c>
      <c r="B397" s="49" t="s">
        <v>707</v>
      </c>
      <c r="C397" s="46" t="s">
        <v>708</v>
      </c>
      <c r="J397" s="47">
        <v>1</v>
      </c>
    </row>
    <row r="398" spans="1:10" x14ac:dyDescent="0.25">
      <c r="A398" s="44">
        <v>303</v>
      </c>
      <c r="B398" s="49" t="s">
        <v>709</v>
      </c>
      <c r="C398" s="46" t="s">
        <v>710</v>
      </c>
      <c r="J398" s="47">
        <v>2</v>
      </c>
    </row>
    <row r="399" spans="1:10" x14ac:dyDescent="0.25">
      <c r="A399" s="44">
        <v>304</v>
      </c>
      <c r="B399" s="49" t="s">
        <v>709</v>
      </c>
      <c r="C399" s="46" t="s">
        <v>710</v>
      </c>
      <c r="J399" s="47">
        <v>1</v>
      </c>
    </row>
    <row r="400" spans="1:10" x14ac:dyDescent="0.25">
      <c r="A400" s="44">
        <v>305</v>
      </c>
      <c r="B400" s="49" t="s">
        <v>711</v>
      </c>
      <c r="C400" s="46" t="s">
        <v>712</v>
      </c>
      <c r="J400" s="47">
        <v>1</v>
      </c>
    </row>
    <row r="401" spans="1:10" x14ac:dyDescent="0.25">
      <c r="A401" s="44">
        <v>306</v>
      </c>
      <c r="B401" s="49" t="s">
        <v>713</v>
      </c>
      <c r="C401" s="46" t="s">
        <v>714</v>
      </c>
      <c r="J401" s="47">
        <v>1</v>
      </c>
    </row>
    <row r="402" spans="1:10" x14ac:dyDescent="0.25">
      <c r="A402" s="44">
        <v>307</v>
      </c>
      <c r="B402" s="49" t="s">
        <v>715</v>
      </c>
      <c r="C402" s="46" t="s">
        <v>716</v>
      </c>
      <c r="J402" s="47">
        <v>3</v>
      </c>
    </row>
    <row r="403" spans="1:10" ht="30" x14ac:dyDescent="0.25">
      <c r="A403" s="44">
        <v>308</v>
      </c>
      <c r="B403" s="49" t="s">
        <v>717</v>
      </c>
      <c r="C403" s="46" t="s">
        <v>718</v>
      </c>
      <c r="J403" s="47">
        <v>4</v>
      </c>
    </row>
    <row r="404" spans="1:10" x14ac:dyDescent="0.25">
      <c r="A404" s="44">
        <v>309</v>
      </c>
      <c r="B404" s="50" t="s">
        <v>719</v>
      </c>
      <c r="C404" s="46" t="s">
        <v>720</v>
      </c>
      <c r="J404" s="47">
        <v>1</v>
      </c>
    </row>
    <row r="405" spans="1:10" x14ac:dyDescent="0.25">
      <c r="A405" s="44">
        <v>310</v>
      </c>
      <c r="B405" s="49" t="s">
        <v>721</v>
      </c>
      <c r="C405" s="46" t="s">
        <v>722</v>
      </c>
      <c r="J405" s="47">
        <v>1</v>
      </c>
    </row>
    <row r="406" spans="1:10" x14ac:dyDescent="0.25">
      <c r="A406" s="44">
        <v>311</v>
      </c>
      <c r="B406" s="49" t="s">
        <v>723</v>
      </c>
      <c r="C406" s="46" t="s">
        <v>724</v>
      </c>
      <c r="J406" s="47">
        <v>2</v>
      </c>
    </row>
    <row r="407" spans="1:10" x14ac:dyDescent="0.25">
      <c r="A407" s="44">
        <v>312</v>
      </c>
      <c r="B407" s="49" t="s">
        <v>725</v>
      </c>
      <c r="C407" s="46" t="s">
        <v>726</v>
      </c>
      <c r="J407" s="47">
        <v>1</v>
      </c>
    </row>
    <row r="408" spans="1:10" x14ac:dyDescent="0.25">
      <c r="A408" s="44">
        <v>313</v>
      </c>
      <c r="B408" s="49" t="s">
        <v>727</v>
      </c>
      <c r="C408" s="46" t="s">
        <v>728</v>
      </c>
      <c r="J408" s="47">
        <v>1</v>
      </c>
    </row>
    <row r="409" spans="1:10" x14ac:dyDescent="0.25">
      <c r="A409" s="44">
        <v>314</v>
      </c>
      <c r="B409" s="49" t="s">
        <v>721</v>
      </c>
      <c r="C409" s="46" t="s">
        <v>729</v>
      </c>
      <c r="J409" s="47">
        <v>10</v>
      </c>
    </row>
    <row r="410" spans="1:10" x14ac:dyDescent="0.25">
      <c r="A410" s="42"/>
      <c r="B410" s="54" t="s">
        <v>164</v>
      </c>
      <c r="C410" s="43"/>
      <c r="J410" s="33">
        <f>SUM(J96:J409)</f>
        <v>1207</v>
      </c>
    </row>
  </sheetData>
  <mergeCells count="6">
    <mergeCell ref="A1:K1"/>
    <mergeCell ref="F4:G4"/>
    <mergeCell ref="H4:I4"/>
    <mergeCell ref="J4:K4"/>
    <mergeCell ref="A43:G43"/>
    <mergeCell ref="A93:G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СЗП ГОБМП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Калужинова</dc:creator>
  <cp:lastModifiedBy>Татьяна Калужинова</cp:lastModifiedBy>
  <dcterms:created xsi:type="dcterms:W3CDTF">2020-09-10T06:05:38Z</dcterms:created>
  <dcterms:modified xsi:type="dcterms:W3CDTF">2020-09-10T06:06:03Z</dcterms:modified>
</cp:coreProperties>
</file>